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<sst xmlns="http://schemas.openxmlformats.org/spreadsheetml/2006/main" count="477" uniqueCount="154">
  <si>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</si>
  <si>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</si>
  <si>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</si>
  <si>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</si>
  <si>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</si>
  <si>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</si>
  <si>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</si>
  <si>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</si>
  <si>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</si>
  <si>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</si>
  <si>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</si>
  <si>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</si>
  <si>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</si>
  <si>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</si>
  <si>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</si>
  <si>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</si>
  <si>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</si>
  <si>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</si>
  <si>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</si>
  <si>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</si>
  <si>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</si>
  <si>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</si>
  <si>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</si>
  <si>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</si>
  <si>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</si>
  <si>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</si>
  <si>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</si>
  <si>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</si>
  <si>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</si>
  <si>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</si>
  <si>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</si>
  <si>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</si>
  <si>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</si>
  <si>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</si>
  <si>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</si>
  <si>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</si>
  <si>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</si>
  <si>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</si>
  <si>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</si>
  <si>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</si>
  <si>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</si>
  <si>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</si>
  <si>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</si>
  <si>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</si>
  <si>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</si>
  <si>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</si>
  <si>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</si>
  <si>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</si>
  <si>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</si>
  <si>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</si>
  <si>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</si>
  <si>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</si>
  <si>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</si>
  <si>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</si>
  <si>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</si>
  <si>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</si>
  <si>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</si>
  <si>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</si>
  <si>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</si>
  <si>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</si>
  <si>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</si>
  <si>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</si>
  <si>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</si>
  <si>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</si>
  <si>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Минеев Владислав Александрович</t>
  </si>
  <si>
    <t>МБОУ СОШ №58 г. Пензы им. Г.В. Мясникова</t>
  </si>
  <si>
    <t>математика</t>
  </si>
  <si>
    <t>Ушакова Лера Сергеевна</t>
  </si>
  <si>
    <t>Бирюков Роман Максимович</t>
  </si>
  <si>
    <t>Губанов Егор Алексеевич</t>
  </si>
  <si>
    <t>Нелюбов Егор Михайлович</t>
  </si>
  <si>
    <t>Пурылин Иван Евгеньевич</t>
  </si>
  <si>
    <t>Скачков Артм Олегович</t>
  </si>
  <si>
    <t>Рябов Максим Андреевич</t>
  </si>
  <si>
    <t>Катков Егор Алексеевич</t>
  </si>
  <si>
    <t>Карпухин Михаил Павлович</t>
  </si>
  <si>
    <t>Березин Максим Егорович</t>
  </si>
  <si>
    <t>Рыбаков Сергей Евгеньевич</t>
  </si>
  <si>
    <t>Шкарубо Валерия Александровна</t>
  </si>
  <si>
    <t>19.00</t>
  </si>
  <si>
    <t>Краузе Валерий Вячеславович</t>
  </si>
  <si>
    <t>17.00</t>
  </si>
  <si>
    <t>Цупиков Клим Андреевич</t>
  </si>
  <si>
    <t>16.00</t>
  </si>
  <si>
    <t>Ивентьев Игорь Андреевич</t>
  </si>
  <si>
    <t>Воробьева Софья Андреевна</t>
  </si>
  <si>
    <t>Христофорова Алина Николаевна</t>
  </si>
  <si>
    <t>14.00</t>
  </si>
  <si>
    <t>Шарапин Ярослав Игоревич</t>
  </si>
  <si>
    <t>13.00</t>
  </si>
  <si>
    <t>Чугункина Дарья Дмитриевна</t>
  </si>
  <si>
    <t>12.00</t>
  </si>
  <si>
    <t>Митрошина Яна Алексеевна</t>
  </si>
  <si>
    <t>10.00</t>
  </si>
  <si>
    <t>Казимиров Дмитрий Сергеевич</t>
  </si>
  <si>
    <t>05.00</t>
  </si>
  <si>
    <t>Кириенко Анастасия Алексеевна</t>
  </si>
  <si>
    <t>04.00</t>
  </si>
  <si>
    <t>Телегина Анастасия Сергеевна</t>
  </si>
  <si>
    <t>21.00</t>
  </si>
  <si>
    <t>Ермолаева Яна Дмитриевна</t>
  </si>
  <si>
    <t>Рабочий Максим Андреевич</t>
  </si>
  <si>
    <t>18.00</t>
  </si>
  <si>
    <t>Подмарев Дмитрий Сергеевич</t>
  </si>
  <si>
    <t>Филькин Кирилл Андреевич</t>
  </si>
  <si>
    <t>Дятлов Иван Вадимович</t>
  </si>
  <si>
    <t>15.00</t>
  </si>
  <si>
    <t>Наумкин Артем Константинович</t>
  </si>
  <si>
    <t>Тришина Ульяна  Кирилловна</t>
  </si>
  <si>
    <t>Клочков Егор Олегович</t>
  </si>
  <si>
    <t>11.00</t>
  </si>
  <si>
    <t>Зайнулина Вера Рустамовна</t>
  </si>
  <si>
    <t>Нигай Кирилл Александрович</t>
  </si>
  <si>
    <t>Полюхин Алексей Артемович</t>
  </si>
  <si>
    <t>Колядо София Алексеевна</t>
  </si>
  <si>
    <t>24.00</t>
  </si>
  <si>
    <t>Канцеров Егор Александрович</t>
  </si>
  <si>
    <t>Мосолова Софья Андреевна</t>
  </si>
  <si>
    <t>Курбатов Артем Олегович</t>
  </si>
  <si>
    <t>07.00</t>
  </si>
  <si>
    <t>Толоконникова Карина Алексеевна</t>
  </si>
  <si>
    <t>Боронина Ульяна Дмитриевна</t>
  </si>
  <si>
    <t xml:space="preserve">Бахтеева Самира Султановна </t>
  </si>
  <si>
    <t>Шадрина Мария Николаевна</t>
  </si>
  <si>
    <t>Махкамова Саида Наимовна</t>
  </si>
  <si>
    <t>Куликов Максим Анатольевич</t>
  </si>
  <si>
    <t>Елистратова Евгения Андреевна</t>
  </si>
  <si>
    <t>Бондарева Анастасия Алексеевна</t>
  </si>
  <si>
    <t>Томбасов Данила Кириллоаич</t>
  </si>
  <si>
    <t>22.00</t>
  </si>
  <si>
    <t>Бабышин Максим Дмитриевич</t>
  </si>
  <si>
    <t>Казакова Ксения Васильевна</t>
  </si>
  <si>
    <t>Бояркин Иван Николаевич</t>
  </si>
  <si>
    <t>Швайко Диана Григорьевна</t>
  </si>
  <si>
    <t>Куличенко Святослав Алексеевич</t>
  </si>
  <si>
    <t>Лукьянов Алексей Михайлович</t>
  </si>
  <si>
    <t>Левание Арсений Николаевич</t>
  </si>
  <si>
    <t>Петров Дмитрий Алексеевич</t>
  </si>
  <si>
    <t>Левин Илья Андреевич</t>
  </si>
  <si>
    <t>Киреев Олег Владимирович</t>
  </si>
  <si>
    <t>09.00</t>
  </si>
  <si>
    <t>Денисов Никита Сергеевич</t>
  </si>
  <si>
    <t>Долженко Дмитрий Евгеньевич</t>
  </si>
  <si>
    <t>Быков Арсений Денисович</t>
  </si>
  <si>
    <t>Макришин Кирилл Олегович</t>
  </si>
  <si>
    <t>03.00</t>
  </si>
  <si>
    <t>Толстопятов Сергей Сергеевич</t>
  </si>
  <si>
    <t>Валавин Игорь Андреевич</t>
  </si>
  <si>
    <t>Богатырева Анастасия Сергеевна</t>
  </si>
  <si>
    <t>Сомова Анастасия Эдуардовна</t>
  </si>
  <si>
    <t>08.00</t>
  </si>
  <si>
    <t>Пушкарев Никита Дмитриевич</t>
  </si>
  <si>
    <t>Денисов Данила Сергеевич</t>
  </si>
  <si>
    <t>Шачнев Роман Александроич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</si>
</sst>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22" fillId="25" borderId="10" xfId="0" applyFont="1" applyFill="1" applyBorder="1" applyAlignment="1">
      <alignment/>
    </xf>
    <xf numFmtId="0" fontId="22" fillId="25" borderId="10" xfId="0" applyFont="1" applyFill="1" applyBorder="1" applyAlignment="1" applyProtection="1">
      <alignment/>
      <protection locked="0"/>
    </xf>
    <xf numFmtId="14" fontId="22" fillId="25" borderId="10" xfId="0" applyNumberFormat="1" applyFont="1" applyFill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 horizontal="center" wrapText="1"/>
      <protection locked="0"/>
    </xf>
    <xf numFmtId="2" fontId="22" fillId="25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96" zoomScaleNormal="96" zoomScalePageLayoutView="0" workbookViewId="0" topLeftCell="A1">
      <selection activeCell="O54" sqref="O5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38" t="s">
        <v>40</v>
      </c>
      <c r="B1" s="39"/>
      <c r="C1" s="39"/>
      <c r="D1" s="39"/>
      <c r="E1" s="39"/>
      <c r="F1" s="39"/>
      <c r="G1" s="39"/>
      <c r="H1" s="39"/>
      <c r="I1" s="39"/>
      <c r="J1" s="4">
        <f>COUNTA(B5:B7)</f>
        <v>3</v>
      </c>
      <c r="L1" s="1" t="s">
        <v>33</v>
      </c>
      <c r="M1" s="35" t="s">
        <v>63</v>
      </c>
    </row>
    <row r="2" spans="1:13" ht="12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4"/>
      <c r="L2" s="1" t="s">
        <v>34</v>
      </c>
      <c r="M2" s="35" t="s">
        <v>43</v>
      </c>
    </row>
    <row r="3" spans="11:13" ht="12">
      <c r="K3" s="1" t="s">
        <v>42</v>
      </c>
      <c r="M3" s="35" t="s">
        <v>44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2">
      <c r="A5" s="47">
        <v>1</v>
      </c>
      <c r="B5" s="48" t="s">
        <v>64</v>
      </c>
      <c r="C5" s="48" t="s">
        <v>65</v>
      </c>
      <c r="D5" s="49">
        <v>41078</v>
      </c>
      <c r="E5" s="50" t="s">
        <v>36</v>
      </c>
      <c r="F5" s="50" t="s">
        <v>34</v>
      </c>
      <c r="G5" s="51" t="s">
        <v>66</v>
      </c>
      <c r="H5" s="50">
        <v>4</v>
      </c>
      <c r="I5" s="52">
        <v>30</v>
      </c>
      <c r="K5" s="6">
        <v>6</v>
      </c>
      <c r="M5" s="2" t="s">
        <v>46</v>
      </c>
    </row>
    <row r="6" spans="1:13" s="2" customFormat="1" ht="12">
      <c r="A6" s="47">
        <f>IF(COUNTA($B6)&gt;0,$A5+1," ")</f>
        <v>2</v>
      </c>
      <c r="B6" s="53" t="s">
        <v>67</v>
      </c>
      <c r="C6" s="53" t="s">
        <v>65</v>
      </c>
      <c r="D6" s="49">
        <v>41037</v>
      </c>
      <c r="E6" s="54" t="s">
        <v>36</v>
      </c>
      <c r="F6" s="50" t="s">
        <v>34</v>
      </c>
      <c r="G6" s="55" t="s">
        <v>66</v>
      </c>
      <c r="H6" s="50">
        <v>4</v>
      </c>
      <c r="I6" s="52">
        <v>26</v>
      </c>
      <c r="K6" s="6">
        <v>7</v>
      </c>
      <c r="M6" s="2" t="s">
        <v>47</v>
      </c>
    </row>
    <row r="7" spans="1:13" s="2" customFormat="1" ht="12">
      <c r="A7" s="47">
        <f>IF(COUNTA($B7)&gt;0,$A6+1," ")</f>
        <v>3</v>
      </c>
      <c r="B7" s="53" t="s">
        <v>68</v>
      </c>
      <c r="C7" s="48" t="s">
        <v>65</v>
      </c>
      <c r="D7" s="49">
        <v>41143</v>
      </c>
      <c r="E7" s="54" t="s">
        <v>36</v>
      </c>
      <c r="F7" s="50" t="s">
        <v>34</v>
      </c>
      <c r="G7" s="55" t="s">
        <v>66</v>
      </c>
      <c r="H7" s="50">
        <v>4</v>
      </c>
      <c r="I7" s="52">
        <v>20</v>
      </c>
      <c r="K7" s="2">
        <v>8</v>
      </c>
      <c r="M7" s="35" t="s">
        <v>48</v>
      </c>
    </row>
    <row r="8" spans="1:13" ht="12">
      <c r="A8" s="47">
        <f aca="true" t="shared" si="0" ref="A8:A71">IF(COUNTA($B8)&gt;0,$A7+1," ")</f>
        <v>4</v>
      </c>
      <c r="B8" s="53" t="s">
        <v>69</v>
      </c>
      <c r="C8" s="53" t="s">
        <v>65</v>
      </c>
      <c r="D8" s="49">
        <v>40961</v>
      </c>
      <c r="E8" s="54" t="s">
        <v>36</v>
      </c>
      <c r="F8" s="50" t="s">
        <v>34</v>
      </c>
      <c r="G8" s="55" t="s">
        <v>66</v>
      </c>
      <c r="H8" s="50">
        <v>4</v>
      </c>
      <c r="I8" s="52">
        <v>19</v>
      </c>
      <c r="K8" s="1">
        <v>9</v>
      </c>
      <c r="M8" s="36" t="s">
        <v>49</v>
      </c>
    </row>
    <row r="9" spans="1:13" ht="12">
      <c r="A9" s="47">
        <f t="shared" si="0"/>
        <v>5</v>
      </c>
      <c r="B9" s="53" t="s">
        <v>70</v>
      </c>
      <c r="C9" s="48" t="s">
        <v>65</v>
      </c>
      <c r="D9" s="49">
        <v>41249</v>
      </c>
      <c r="E9" s="54" t="s">
        <v>36</v>
      </c>
      <c r="F9" s="50" t="s">
        <v>34</v>
      </c>
      <c r="G9" s="55" t="s">
        <v>66</v>
      </c>
      <c r="H9" s="50">
        <v>4</v>
      </c>
      <c r="I9" s="52">
        <v>17</v>
      </c>
      <c r="K9" s="1">
        <v>10</v>
      </c>
      <c r="M9" s="36" t="s">
        <v>50</v>
      </c>
    </row>
    <row r="10" spans="1:13" ht="12">
      <c r="A10" s="47">
        <f t="shared" si="0"/>
        <v>6</v>
      </c>
      <c r="B10" s="53" t="s">
        <v>71</v>
      </c>
      <c r="C10" s="53" t="s">
        <v>65</v>
      </c>
      <c r="D10" s="49">
        <v>40849</v>
      </c>
      <c r="E10" s="54" t="s">
        <v>36</v>
      </c>
      <c r="F10" s="50" t="s">
        <v>34</v>
      </c>
      <c r="G10" s="55" t="s">
        <v>66</v>
      </c>
      <c r="H10" s="50">
        <v>4</v>
      </c>
      <c r="I10" s="52">
        <v>17</v>
      </c>
      <c r="K10" s="1">
        <v>11</v>
      </c>
      <c r="M10" s="36" t="s">
        <v>51</v>
      </c>
    </row>
    <row r="11" spans="1:13" ht="12">
      <c r="A11" s="47">
        <f t="shared" si="0"/>
        <v>7</v>
      </c>
      <c r="B11" s="53" t="s">
        <v>72</v>
      </c>
      <c r="C11" s="48" t="s">
        <v>65</v>
      </c>
      <c r="D11" s="49">
        <v>40997</v>
      </c>
      <c r="E11" s="54" t="s">
        <v>36</v>
      </c>
      <c r="F11" s="50" t="s">
        <v>34</v>
      </c>
      <c r="G11" s="55" t="s">
        <v>66</v>
      </c>
      <c r="H11" s="50">
        <v>4</v>
      </c>
      <c r="I11" s="52">
        <v>16.5</v>
      </c>
      <c r="M11" s="36" t="s">
        <v>52</v>
      </c>
    </row>
    <row r="12" spans="1:13" ht="12">
      <c r="A12" s="47">
        <f t="shared" si="0"/>
        <v>8</v>
      </c>
      <c r="B12" s="53" t="s">
        <v>73</v>
      </c>
      <c r="C12" s="53" t="s">
        <v>65</v>
      </c>
      <c r="D12" s="49">
        <v>41093</v>
      </c>
      <c r="E12" s="54" t="s">
        <v>36</v>
      </c>
      <c r="F12" s="50" t="s">
        <v>34</v>
      </c>
      <c r="G12" s="55" t="s">
        <v>66</v>
      </c>
      <c r="H12" s="50">
        <v>4</v>
      </c>
      <c r="I12" s="52">
        <v>13.5</v>
      </c>
      <c r="M12" s="36" t="s">
        <v>53</v>
      </c>
    </row>
    <row r="13" spans="1:13" ht="12">
      <c r="A13" s="47">
        <f t="shared" si="0"/>
        <v>9</v>
      </c>
      <c r="B13" s="53" t="s">
        <v>74</v>
      </c>
      <c r="C13" s="48" t="s">
        <v>65</v>
      </c>
      <c r="D13" s="49">
        <v>40954</v>
      </c>
      <c r="E13" s="54" t="s">
        <v>36</v>
      </c>
      <c r="F13" s="50" t="s">
        <v>34</v>
      </c>
      <c r="G13" s="55" t="s">
        <v>66</v>
      </c>
      <c r="H13" s="50">
        <v>4</v>
      </c>
      <c r="I13" s="52">
        <v>13</v>
      </c>
      <c r="M13" s="36" t="s">
        <v>54</v>
      </c>
    </row>
    <row r="14" spans="1:13" ht="12">
      <c r="A14" s="47">
        <f t="shared" si="0"/>
        <v>10</v>
      </c>
      <c r="B14" s="53" t="s">
        <v>75</v>
      </c>
      <c r="C14" s="53" t="s">
        <v>65</v>
      </c>
      <c r="D14" s="49">
        <v>41034</v>
      </c>
      <c r="E14" s="54" t="s">
        <v>36</v>
      </c>
      <c r="F14" s="50" t="s">
        <v>34</v>
      </c>
      <c r="G14" s="55" t="s">
        <v>66</v>
      </c>
      <c r="H14" s="50">
        <v>4</v>
      </c>
      <c r="I14" s="52">
        <v>11</v>
      </c>
      <c r="M14" s="36" t="s">
        <v>55</v>
      </c>
    </row>
    <row r="15" spans="1:13" ht="12">
      <c r="A15" s="47">
        <f t="shared" si="0"/>
        <v>11</v>
      </c>
      <c r="B15" s="53" t="s">
        <v>76</v>
      </c>
      <c r="C15" s="48" t="s">
        <v>65</v>
      </c>
      <c r="D15" s="49">
        <v>40921</v>
      </c>
      <c r="E15" s="54" t="s">
        <v>36</v>
      </c>
      <c r="F15" s="50" t="s">
        <v>34</v>
      </c>
      <c r="G15" s="55" t="s">
        <v>66</v>
      </c>
      <c r="H15" s="50">
        <v>4</v>
      </c>
      <c r="I15" s="52">
        <v>10</v>
      </c>
      <c r="M15" s="36" t="s">
        <v>56</v>
      </c>
    </row>
    <row r="16" spans="1:13" ht="12">
      <c r="A16" s="47">
        <f t="shared" si="0"/>
        <v>12</v>
      </c>
      <c r="B16" s="53" t="s">
        <v>77</v>
      </c>
      <c r="C16" s="53" t="s">
        <v>65</v>
      </c>
      <c r="D16" s="49">
        <v>41100</v>
      </c>
      <c r="E16" s="54" t="s">
        <v>36</v>
      </c>
      <c r="F16" s="50" t="s">
        <v>34</v>
      </c>
      <c r="G16" s="55" t="s">
        <v>66</v>
      </c>
      <c r="H16" s="50">
        <v>4</v>
      </c>
      <c r="I16" s="52">
        <v>6.5</v>
      </c>
      <c r="M16" s="36" t="s">
        <v>57</v>
      </c>
    </row>
    <row r="17" spans="1:13" ht="12">
      <c r="A17" s="47">
        <f t="shared" si="0"/>
        <v>13</v>
      </c>
      <c r="B17" s="53" t="s">
        <v>78</v>
      </c>
      <c r="C17" s="48" t="s">
        <v>65</v>
      </c>
      <c r="D17" s="49">
        <v>40668</v>
      </c>
      <c r="E17" s="54" t="s">
        <v>36</v>
      </c>
      <c r="F17" s="50" t="s">
        <v>34</v>
      </c>
      <c r="G17" s="51" t="s">
        <v>66</v>
      </c>
      <c r="H17" s="50">
        <v>5</v>
      </c>
      <c r="I17" s="52" t="s">
        <v>79</v>
      </c>
      <c r="M17" s="36" t="s">
        <v>39</v>
      </c>
    </row>
    <row r="18" spans="1:13" ht="12">
      <c r="A18" s="56">
        <f t="shared" si="0"/>
        <v>14</v>
      </c>
      <c r="B18" s="57" t="s">
        <v>80</v>
      </c>
      <c r="C18" s="53" t="s">
        <v>65</v>
      </c>
      <c r="D18" s="58">
        <v>40614</v>
      </c>
      <c r="E18" s="59" t="s">
        <v>36</v>
      </c>
      <c r="F18" s="60" t="s">
        <v>34</v>
      </c>
      <c r="G18" s="55" t="s">
        <v>66</v>
      </c>
      <c r="H18" s="60">
        <v>5</v>
      </c>
      <c r="I18" s="61" t="s">
        <v>81</v>
      </c>
      <c r="M18" s="36" t="s">
        <v>58</v>
      </c>
    </row>
    <row r="19" spans="1:13" ht="12">
      <c r="A19" s="56">
        <f t="shared" si="0"/>
        <v>15</v>
      </c>
      <c r="B19" s="57" t="s">
        <v>82</v>
      </c>
      <c r="C19" s="48" t="s">
        <v>65</v>
      </c>
      <c r="D19" s="58">
        <v>40646</v>
      </c>
      <c r="E19" s="59" t="s">
        <v>36</v>
      </c>
      <c r="F19" s="60" t="s">
        <v>34</v>
      </c>
      <c r="G19" s="55" t="s">
        <v>66</v>
      </c>
      <c r="H19" s="60">
        <v>5</v>
      </c>
      <c r="I19" s="61" t="s">
        <v>83</v>
      </c>
      <c r="M19" s="36" t="s">
        <v>59</v>
      </c>
    </row>
    <row r="20" spans="1:13" ht="12">
      <c r="A20" s="56">
        <f t="shared" si="0"/>
        <v>16</v>
      </c>
      <c r="B20" s="57" t="s">
        <v>84</v>
      </c>
      <c r="C20" s="53" t="s">
        <v>65</v>
      </c>
      <c r="D20" s="58">
        <v>40897</v>
      </c>
      <c r="E20" s="59" t="s">
        <v>36</v>
      </c>
      <c r="F20" s="60" t="s">
        <v>34</v>
      </c>
      <c r="G20" s="55" t="s">
        <v>66</v>
      </c>
      <c r="H20" s="60">
        <v>5</v>
      </c>
      <c r="I20" s="61" t="s">
        <v>83</v>
      </c>
      <c r="M20" s="36" t="s">
        <v>60</v>
      </c>
    </row>
    <row r="21" spans="1:13" ht="12">
      <c r="A21" s="56">
        <f t="shared" si="0"/>
        <v>17</v>
      </c>
      <c r="B21" s="57" t="s">
        <v>85</v>
      </c>
      <c r="C21" s="48" t="s">
        <v>65</v>
      </c>
      <c r="D21" s="58">
        <v>40714</v>
      </c>
      <c r="E21" s="59" t="s">
        <v>36</v>
      </c>
      <c r="F21" s="60" t="s">
        <v>34</v>
      </c>
      <c r="G21" s="55" t="s">
        <v>66</v>
      </c>
      <c r="H21" s="60">
        <v>5</v>
      </c>
      <c r="I21" s="61" t="s">
        <v>83</v>
      </c>
      <c r="M21" s="36" t="s">
        <v>61</v>
      </c>
    </row>
    <row r="22" spans="1:13" ht="12">
      <c r="A22" s="56">
        <f t="shared" si="0"/>
        <v>18</v>
      </c>
      <c r="B22" s="57" t="s">
        <v>86</v>
      </c>
      <c r="C22" s="53" t="s">
        <v>65</v>
      </c>
      <c r="D22" s="58">
        <v>40603</v>
      </c>
      <c r="E22" s="59" t="s">
        <v>36</v>
      </c>
      <c r="F22" s="60" t="s">
        <v>34</v>
      </c>
      <c r="G22" s="55" t="s">
        <v>66</v>
      </c>
      <c r="H22" s="60">
        <v>5</v>
      </c>
      <c r="I22" s="61" t="s">
        <v>87</v>
      </c>
      <c r="M22" s="36" t="s">
        <v>62</v>
      </c>
    </row>
    <row r="23" spans="1:13" ht="12">
      <c r="A23" s="56">
        <f t="shared" si="0"/>
        <v>19</v>
      </c>
      <c r="B23" s="57" t="s">
        <v>88</v>
      </c>
      <c r="C23" s="48" t="s">
        <v>65</v>
      </c>
      <c r="D23" s="58">
        <v>40680</v>
      </c>
      <c r="E23" s="59" t="s">
        <v>36</v>
      </c>
      <c r="F23" s="60" t="s">
        <v>34</v>
      </c>
      <c r="G23" s="55" t="s">
        <v>66</v>
      </c>
      <c r="H23" s="60">
        <v>5</v>
      </c>
      <c r="I23" s="61" t="s">
        <v>89</v>
      </c>
      <c r="M23" s="36"/>
    </row>
    <row r="24" spans="1:9" ht="12">
      <c r="A24" s="56">
        <f t="shared" si="0"/>
        <v>20</v>
      </c>
      <c r="B24" s="57" t="s">
        <v>90</v>
      </c>
      <c r="C24" s="53" t="s">
        <v>65</v>
      </c>
      <c r="D24" s="58">
        <v>40644</v>
      </c>
      <c r="E24" s="59" t="s">
        <v>36</v>
      </c>
      <c r="F24" s="60" t="s">
        <v>34</v>
      </c>
      <c r="G24" s="55" t="s">
        <v>66</v>
      </c>
      <c r="H24" s="60">
        <v>5</v>
      </c>
      <c r="I24" s="61" t="s">
        <v>91</v>
      </c>
    </row>
    <row r="25" spans="1:9" ht="12">
      <c r="A25" s="56">
        <f t="shared" si="0"/>
        <v>21</v>
      </c>
      <c r="B25" s="57" t="s">
        <v>92</v>
      </c>
      <c r="C25" s="48" t="s">
        <v>65</v>
      </c>
      <c r="D25" s="58">
        <v>40570</v>
      </c>
      <c r="E25" s="59" t="s">
        <v>36</v>
      </c>
      <c r="F25" s="60" t="s">
        <v>34</v>
      </c>
      <c r="G25" s="55" t="s">
        <v>66</v>
      </c>
      <c r="H25" s="60">
        <v>5</v>
      </c>
      <c r="I25" s="61" t="s">
        <v>93</v>
      </c>
    </row>
    <row r="26" spans="1:9" ht="12">
      <c r="A26" s="56">
        <f t="shared" si="0"/>
        <v>22</v>
      </c>
      <c r="B26" s="57" t="s">
        <v>94</v>
      </c>
      <c r="C26" s="53" t="s">
        <v>65</v>
      </c>
      <c r="D26" s="58">
        <v>40669</v>
      </c>
      <c r="E26" s="59" t="s">
        <v>36</v>
      </c>
      <c r="F26" s="60" t="s">
        <v>34</v>
      </c>
      <c r="G26" s="55" t="s">
        <v>66</v>
      </c>
      <c r="H26" s="60">
        <v>5</v>
      </c>
      <c r="I26" s="61" t="s">
        <v>95</v>
      </c>
    </row>
    <row r="27" spans="1:9" ht="12">
      <c r="A27" s="56">
        <f t="shared" si="0"/>
        <v>23</v>
      </c>
      <c r="B27" s="57" t="s">
        <v>96</v>
      </c>
      <c r="C27" s="48" t="s">
        <v>65</v>
      </c>
      <c r="D27" s="58">
        <v>40878</v>
      </c>
      <c r="E27" s="59" t="s">
        <v>36</v>
      </c>
      <c r="F27" s="60" t="s">
        <v>34</v>
      </c>
      <c r="G27" s="55" t="s">
        <v>66</v>
      </c>
      <c r="H27" s="60">
        <v>5</v>
      </c>
      <c r="I27" s="61" t="s">
        <v>97</v>
      </c>
    </row>
    <row r="28" spans="1:9" ht="12">
      <c r="A28" s="56">
        <f t="shared" si="0"/>
        <v>24</v>
      </c>
      <c r="B28" s="57" t="s">
        <v>98</v>
      </c>
      <c r="C28" s="53" t="s">
        <v>65</v>
      </c>
      <c r="D28" s="58">
        <v>40304</v>
      </c>
      <c r="E28" s="59" t="s">
        <v>36</v>
      </c>
      <c r="F28" s="60" t="s">
        <v>34</v>
      </c>
      <c r="G28" s="55" t="s">
        <v>66</v>
      </c>
      <c r="H28" s="60">
        <v>6</v>
      </c>
      <c r="I28" s="61" t="s">
        <v>99</v>
      </c>
    </row>
    <row r="29" spans="1:9" ht="12">
      <c r="A29" s="56">
        <f t="shared" si="0"/>
        <v>25</v>
      </c>
      <c r="B29" s="57" t="s">
        <v>100</v>
      </c>
      <c r="C29" s="48" t="s">
        <v>65</v>
      </c>
      <c r="D29" s="58">
        <v>40239</v>
      </c>
      <c r="E29" s="59" t="s">
        <v>36</v>
      </c>
      <c r="F29" s="60" t="s">
        <v>34</v>
      </c>
      <c r="G29" s="51" t="s">
        <v>66</v>
      </c>
      <c r="H29" s="60">
        <v>6</v>
      </c>
      <c r="I29" s="61" t="s">
        <v>79</v>
      </c>
    </row>
    <row r="30" spans="1:9" ht="12">
      <c r="A30" s="56">
        <f t="shared" si="0"/>
        <v>26</v>
      </c>
      <c r="B30" s="57" t="s">
        <v>101</v>
      </c>
      <c r="C30" s="53" t="s">
        <v>65</v>
      </c>
      <c r="D30" s="58">
        <v>40356</v>
      </c>
      <c r="E30" s="59" t="s">
        <v>36</v>
      </c>
      <c r="F30" s="60" t="s">
        <v>34</v>
      </c>
      <c r="G30" s="55" t="s">
        <v>66</v>
      </c>
      <c r="H30" s="60">
        <v>6</v>
      </c>
      <c r="I30" s="61" t="s">
        <v>102</v>
      </c>
    </row>
    <row r="31" spans="1:9" ht="12">
      <c r="A31" s="56">
        <f t="shared" si="0"/>
        <v>27</v>
      </c>
      <c r="B31" s="57" t="s">
        <v>103</v>
      </c>
      <c r="C31" s="48" t="s">
        <v>65</v>
      </c>
      <c r="D31" s="58">
        <v>40513</v>
      </c>
      <c r="E31" s="59" t="s">
        <v>36</v>
      </c>
      <c r="F31" s="60" t="s">
        <v>34</v>
      </c>
      <c r="G31" s="55" t="s">
        <v>66</v>
      </c>
      <c r="H31" s="60">
        <v>6</v>
      </c>
      <c r="I31" s="61" t="s">
        <v>102</v>
      </c>
    </row>
    <row r="32" spans="1:9" ht="12">
      <c r="A32" s="56">
        <f t="shared" si="0"/>
        <v>28</v>
      </c>
      <c r="B32" s="57" t="s">
        <v>104</v>
      </c>
      <c r="C32" s="53" t="s">
        <v>65</v>
      </c>
      <c r="D32" s="58">
        <v>40315</v>
      </c>
      <c r="E32" s="59" t="s">
        <v>36</v>
      </c>
      <c r="F32" s="60" t="s">
        <v>34</v>
      </c>
      <c r="G32" s="55" t="s">
        <v>66</v>
      </c>
      <c r="H32" s="60">
        <v>6</v>
      </c>
      <c r="I32" s="61" t="s">
        <v>81</v>
      </c>
    </row>
    <row r="33" spans="1:9" ht="12">
      <c r="A33" s="56">
        <f t="shared" si="0"/>
        <v>29</v>
      </c>
      <c r="B33" s="57" t="s">
        <v>105</v>
      </c>
      <c r="C33" s="48" t="s">
        <v>65</v>
      </c>
      <c r="D33" s="58">
        <v>40482</v>
      </c>
      <c r="E33" s="59" t="s">
        <v>36</v>
      </c>
      <c r="F33" s="60" t="s">
        <v>34</v>
      </c>
      <c r="G33" s="55" t="s">
        <v>66</v>
      </c>
      <c r="H33" s="60">
        <v>6</v>
      </c>
      <c r="I33" s="61" t="s">
        <v>106</v>
      </c>
    </row>
    <row r="34" spans="1:9" ht="12">
      <c r="A34" s="56">
        <f t="shared" si="0"/>
        <v>30</v>
      </c>
      <c r="B34" s="57" t="s">
        <v>107</v>
      </c>
      <c r="C34" s="53" t="s">
        <v>65</v>
      </c>
      <c r="D34" s="58">
        <v>40537</v>
      </c>
      <c r="E34" s="59" t="s">
        <v>36</v>
      </c>
      <c r="F34" s="60" t="s">
        <v>34</v>
      </c>
      <c r="G34" s="55" t="s">
        <v>66</v>
      </c>
      <c r="H34" s="60">
        <v>6</v>
      </c>
      <c r="I34" s="61" t="s">
        <v>89</v>
      </c>
    </row>
    <row r="35" spans="1:9" ht="12">
      <c r="A35" s="56">
        <f t="shared" si="0"/>
        <v>31</v>
      </c>
      <c r="B35" s="57" t="s">
        <v>108</v>
      </c>
      <c r="C35" s="48" t="s">
        <v>65</v>
      </c>
      <c r="D35" s="58">
        <v>40216</v>
      </c>
      <c r="E35" s="59" t="s">
        <v>36</v>
      </c>
      <c r="F35" s="60" t="s">
        <v>34</v>
      </c>
      <c r="G35" s="55" t="s">
        <v>66</v>
      </c>
      <c r="H35" s="60">
        <v>6</v>
      </c>
      <c r="I35" s="61" t="s">
        <v>91</v>
      </c>
    </row>
    <row r="36" spans="1:9" ht="12">
      <c r="A36" s="56">
        <f t="shared" si="0"/>
        <v>32</v>
      </c>
      <c r="B36" s="57" t="s">
        <v>109</v>
      </c>
      <c r="C36" s="53" t="s">
        <v>65</v>
      </c>
      <c r="D36" s="58">
        <v>40500</v>
      </c>
      <c r="E36" s="59" t="s">
        <v>36</v>
      </c>
      <c r="F36" s="60" t="s">
        <v>34</v>
      </c>
      <c r="G36" s="55" t="s">
        <v>66</v>
      </c>
      <c r="H36" s="60">
        <v>6</v>
      </c>
      <c r="I36" s="61" t="s">
        <v>110</v>
      </c>
    </row>
    <row r="37" spans="1:9" ht="12">
      <c r="A37" s="56">
        <f t="shared" si="0"/>
        <v>33</v>
      </c>
      <c r="B37" s="57" t="s">
        <v>111</v>
      </c>
      <c r="C37" s="48" t="s">
        <v>65</v>
      </c>
      <c r="D37" s="58">
        <v>40501</v>
      </c>
      <c r="E37" s="59" t="s">
        <v>36</v>
      </c>
      <c r="F37" s="60" t="s">
        <v>34</v>
      </c>
      <c r="G37" s="55" t="s">
        <v>66</v>
      </c>
      <c r="H37" s="60">
        <v>6</v>
      </c>
      <c r="I37" s="61" t="s">
        <v>95</v>
      </c>
    </row>
    <row r="38" spans="1:9" ht="12">
      <c r="A38" s="56">
        <f t="shared" si="0"/>
        <v>34</v>
      </c>
      <c r="B38" s="57" t="s">
        <v>112</v>
      </c>
      <c r="C38" s="53" t="s">
        <v>65</v>
      </c>
      <c r="D38" s="58">
        <v>40397</v>
      </c>
      <c r="E38" s="59" t="s">
        <v>36</v>
      </c>
      <c r="F38" s="60" t="s">
        <v>34</v>
      </c>
      <c r="G38" s="55" t="s">
        <v>66</v>
      </c>
      <c r="H38" s="60">
        <v>6</v>
      </c>
      <c r="I38" s="61" t="s">
        <v>97</v>
      </c>
    </row>
    <row r="39" spans="1:9" ht="12">
      <c r="A39" s="56">
        <f t="shared" si="0"/>
        <v>35</v>
      </c>
      <c r="B39" s="57" t="s">
        <v>113</v>
      </c>
      <c r="C39" s="48" t="s">
        <v>65</v>
      </c>
      <c r="D39" s="58">
        <v>40231</v>
      </c>
      <c r="E39" s="59" t="s">
        <v>36</v>
      </c>
      <c r="F39" s="60" t="s">
        <v>34</v>
      </c>
      <c r="G39" s="55" t="s">
        <v>66</v>
      </c>
      <c r="H39" s="60">
        <v>6</v>
      </c>
      <c r="I39" s="61" t="s">
        <v>97</v>
      </c>
    </row>
    <row r="40" spans="1:9" ht="12">
      <c r="A40" s="56">
        <f t="shared" si="0"/>
        <v>36</v>
      </c>
      <c r="B40" s="57" t="s">
        <v>114</v>
      </c>
      <c r="C40" s="53" t="s">
        <v>65</v>
      </c>
      <c r="D40" s="58">
        <v>40060</v>
      </c>
      <c r="E40" s="59" t="s">
        <v>36</v>
      </c>
      <c r="F40" s="60" t="s">
        <v>34</v>
      </c>
      <c r="G40" s="55" t="s">
        <v>66</v>
      </c>
      <c r="H40" s="60">
        <v>7</v>
      </c>
      <c r="I40" s="61" t="s">
        <v>115</v>
      </c>
    </row>
    <row r="41" spans="1:9" ht="12">
      <c r="A41" s="56">
        <f t="shared" si="0"/>
        <v>37</v>
      </c>
      <c r="B41" s="57" t="s">
        <v>116</v>
      </c>
      <c r="C41" s="48" t="s">
        <v>65</v>
      </c>
      <c r="D41" s="58">
        <v>39789</v>
      </c>
      <c r="E41" s="59" t="s">
        <v>36</v>
      </c>
      <c r="F41" s="60" t="s">
        <v>34</v>
      </c>
      <c r="G41" s="51" t="s">
        <v>66</v>
      </c>
      <c r="H41" s="60">
        <v>7</v>
      </c>
      <c r="I41" s="61" t="s">
        <v>81</v>
      </c>
    </row>
    <row r="42" spans="1:9" ht="12">
      <c r="A42" s="56">
        <f t="shared" si="0"/>
        <v>38</v>
      </c>
      <c r="B42" s="57" t="s">
        <v>117</v>
      </c>
      <c r="C42" s="53" t="s">
        <v>65</v>
      </c>
      <c r="D42" s="58">
        <v>40040</v>
      </c>
      <c r="E42" s="59" t="s">
        <v>36</v>
      </c>
      <c r="F42" s="60" t="s">
        <v>34</v>
      </c>
      <c r="G42" s="55" t="s">
        <v>66</v>
      </c>
      <c r="H42" s="60">
        <v>7</v>
      </c>
      <c r="I42" s="61" t="s">
        <v>106</v>
      </c>
    </row>
    <row r="43" spans="1:9" ht="12">
      <c r="A43" s="56">
        <f t="shared" si="0"/>
        <v>39</v>
      </c>
      <c r="B43" s="57" t="s">
        <v>118</v>
      </c>
      <c r="C43" s="48" t="s">
        <v>65</v>
      </c>
      <c r="D43" s="58">
        <v>40219</v>
      </c>
      <c r="E43" s="59" t="s">
        <v>36</v>
      </c>
      <c r="F43" s="60" t="s">
        <v>34</v>
      </c>
      <c r="G43" s="55" t="s">
        <v>66</v>
      </c>
      <c r="H43" s="60">
        <v>7</v>
      </c>
      <c r="I43" s="61" t="s">
        <v>119</v>
      </c>
    </row>
    <row r="44" spans="1:9" ht="12">
      <c r="A44" s="56">
        <f t="shared" si="0"/>
        <v>40</v>
      </c>
      <c r="B44" s="57" t="s">
        <v>120</v>
      </c>
      <c r="C44" s="53" t="s">
        <v>65</v>
      </c>
      <c r="D44" s="58">
        <v>39850</v>
      </c>
      <c r="E44" s="59" t="s">
        <v>36</v>
      </c>
      <c r="F44" s="60" t="s">
        <v>34</v>
      </c>
      <c r="G44" s="55" t="s">
        <v>66</v>
      </c>
      <c r="H44" s="60">
        <v>7</v>
      </c>
      <c r="I44" s="61" t="s">
        <v>119</v>
      </c>
    </row>
    <row r="45" spans="1:9" ht="12">
      <c r="A45" s="56">
        <f t="shared" si="0"/>
        <v>41</v>
      </c>
      <c r="B45" s="57" t="s">
        <v>121</v>
      </c>
      <c r="C45" s="48" t="s">
        <v>65</v>
      </c>
      <c r="D45" s="58">
        <v>40167</v>
      </c>
      <c r="E45" s="59" t="s">
        <v>36</v>
      </c>
      <c r="F45" s="60" t="s">
        <v>34</v>
      </c>
      <c r="G45" s="55" t="s">
        <v>66</v>
      </c>
      <c r="H45" s="60">
        <v>7</v>
      </c>
      <c r="I45" s="61" t="s">
        <v>119</v>
      </c>
    </row>
    <row r="46" spans="1:9" ht="12">
      <c r="A46" s="56">
        <f t="shared" si="0"/>
        <v>42</v>
      </c>
      <c r="B46" s="57" t="s">
        <v>122</v>
      </c>
      <c r="C46" s="53" t="s">
        <v>65</v>
      </c>
      <c r="D46" s="58">
        <v>39948</v>
      </c>
      <c r="E46" s="59" t="s">
        <v>36</v>
      </c>
      <c r="F46" s="60" t="s">
        <v>34</v>
      </c>
      <c r="G46" s="55" t="s">
        <v>66</v>
      </c>
      <c r="H46" s="60">
        <v>7</v>
      </c>
      <c r="I46" s="61" t="s">
        <v>119</v>
      </c>
    </row>
    <row r="47" spans="1:9" ht="12">
      <c r="A47" s="56">
        <f t="shared" si="0"/>
        <v>43</v>
      </c>
      <c r="B47" s="57" t="s">
        <v>123</v>
      </c>
      <c r="C47" s="48" t="s">
        <v>65</v>
      </c>
      <c r="D47" s="58">
        <v>39865</v>
      </c>
      <c r="E47" s="59" t="s">
        <v>36</v>
      </c>
      <c r="F47" s="60" t="s">
        <v>34</v>
      </c>
      <c r="G47" s="55" t="s">
        <v>66</v>
      </c>
      <c r="H47" s="60">
        <v>7</v>
      </c>
      <c r="I47" s="61" t="s">
        <v>119</v>
      </c>
    </row>
    <row r="48" spans="1:9" ht="12">
      <c r="A48" s="56">
        <f t="shared" si="0"/>
        <v>44</v>
      </c>
      <c r="B48" s="57" t="s">
        <v>124</v>
      </c>
      <c r="C48" s="53" t="s">
        <v>65</v>
      </c>
      <c r="D48" s="58">
        <v>39493</v>
      </c>
      <c r="E48" s="59" t="s">
        <v>36</v>
      </c>
      <c r="F48" s="60" t="s">
        <v>34</v>
      </c>
      <c r="G48" s="55" t="s">
        <v>66</v>
      </c>
      <c r="H48" s="60">
        <v>7</v>
      </c>
      <c r="I48" s="61" t="s">
        <v>119</v>
      </c>
    </row>
    <row r="49" spans="1:9" ht="12">
      <c r="A49" s="56">
        <f t="shared" si="0"/>
        <v>45</v>
      </c>
      <c r="B49" s="57" t="s">
        <v>125</v>
      </c>
      <c r="C49" s="48" t="s">
        <v>65</v>
      </c>
      <c r="D49" s="58">
        <v>39989</v>
      </c>
      <c r="E49" s="59" t="s">
        <v>36</v>
      </c>
      <c r="F49" s="60" t="s">
        <v>34</v>
      </c>
      <c r="G49" s="55" t="s">
        <v>66</v>
      </c>
      <c r="H49" s="60">
        <v>7</v>
      </c>
      <c r="I49" s="61" t="s">
        <v>119</v>
      </c>
    </row>
    <row r="50" spans="1:9" ht="12">
      <c r="A50" s="56">
        <f t="shared" si="0"/>
        <v>46</v>
      </c>
      <c r="B50" s="57" t="s">
        <v>126</v>
      </c>
      <c r="C50" s="53" t="s">
        <v>65</v>
      </c>
      <c r="D50" s="58">
        <v>39467</v>
      </c>
      <c r="E50" s="59" t="s">
        <v>36</v>
      </c>
      <c r="F50" s="60" t="s">
        <v>34</v>
      </c>
      <c r="G50" s="55" t="s">
        <v>66</v>
      </c>
      <c r="H50" s="60">
        <v>8</v>
      </c>
      <c r="I50" s="61">
        <v>34</v>
      </c>
    </row>
    <row r="51" spans="1:9" ht="12">
      <c r="A51" s="56">
        <f t="shared" si="0"/>
        <v>47</v>
      </c>
      <c r="B51" s="57" t="s">
        <v>127</v>
      </c>
      <c r="C51" s="48" t="s">
        <v>65</v>
      </c>
      <c r="D51" s="58">
        <v>39704</v>
      </c>
      <c r="E51" s="59" t="s">
        <v>36</v>
      </c>
      <c r="F51" s="60" t="s">
        <v>34</v>
      </c>
      <c r="G51" s="55" t="s">
        <v>66</v>
      </c>
      <c r="H51" s="60">
        <v>8</v>
      </c>
      <c r="I51" s="61">
        <v>33</v>
      </c>
    </row>
    <row r="52" spans="1:9" ht="12">
      <c r="A52" s="56">
        <f t="shared" si="0"/>
        <v>48</v>
      </c>
      <c r="B52" s="57" t="s">
        <v>128</v>
      </c>
      <c r="C52" s="53" t="s">
        <v>65</v>
      </c>
      <c r="D52" s="58">
        <v>39680</v>
      </c>
      <c r="E52" s="59" t="s">
        <v>36</v>
      </c>
      <c r="F52" s="60" t="s">
        <v>34</v>
      </c>
      <c r="G52" s="55" t="s">
        <v>66</v>
      </c>
      <c r="H52" s="60">
        <v>8</v>
      </c>
      <c r="I52" s="61" t="s">
        <v>129</v>
      </c>
    </row>
    <row r="53" spans="1:9" ht="12">
      <c r="A53" s="56">
        <f t="shared" si="0"/>
        <v>49</v>
      </c>
      <c r="B53" s="57" t="s">
        <v>130</v>
      </c>
      <c r="C53" s="48" t="s">
        <v>65</v>
      </c>
      <c r="D53" s="58">
        <v>39497</v>
      </c>
      <c r="E53" s="59" t="s">
        <v>36</v>
      </c>
      <c r="F53" s="60" t="s">
        <v>34</v>
      </c>
      <c r="G53" s="51" t="s">
        <v>66</v>
      </c>
      <c r="H53" s="60">
        <v>8</v>
      </c>
      <c r="I53" s="61" t="s">
        <v>99</v>
      </c>
    </row>
    <row r="54" spans="1:9" ht="12">
      <c r="A54" s="56">
        <f t="shared" si="0"/>
        <v>50</v>
      </c>
      <c r="B54" s="48" t="s">
        <v>131</v>
      </c>
      <c r="C54" s="53" t="s">
        <v>65</v>
      </c>
      <c r="D54" s="58">
        <v>39647</v>
      </c>
      <c r="E54" s="59" t="s">
        <v>36</v>
      </c>
      <c r="F54" s="60" t="s">
        <v>34</v>
      </c>
      <c r="G54" s="55" t="s">
        <v>66</v>
      </c>
      <c r="H54" s="60">
        <v>8</v>
      </c>
      <c r="I54" s="61" t="s">
        <v>102</v>
      </c>
    </row>
    <row r="55" spans="1:9" ht="12">
      <c r="A55" s="56">
        <f t="shared" si="0"/>
        <v>51</v>
      </c>
      <c r="B55" s="53" t="s">
        <v>132</v>
      </c>
      <c r="C55" s="48" t="s">
        <v>65</v>
      </c>
      <c r="D55" s="58">
        <v>39806</v>
      </c>
      <c r="E55" s="59" t="s">
        <v>36</v>
      </c>
      <c r="F55" s="60" t="s">
        <v>34</v>
      </c>
      <c r="G55" s="55" t="s">
        <v>66</v>
      </c>
      <c r="H55" s="60">
        <v>8</v>
      </c>
      <c r="I55" s="61" t="s">
        <v>89</v>
      </c>
    </row>
    <row r="56" spans="1:9" ht="12">
      <c r="A56" s="56">
        <f t="shared" si="0"/>
        <v>52</v>
      </c>
      <c r="B56" s="53" t="s">
        <v>133</v>
      </c>
      <c r="C56" s="53" t="s">
        <v>65</v>
      </c>
      <c r="D56" s="58">
        <v>39742</v>
      </c>
      <c r="E56" s="59" t="s">
        <v>36</v>
      </c>
      <c r="F56" s="60" t="s">
        <v>34</v>
      </c>
      <c r="G56" s="55" t="s">
        <v>66</v>
      </c>
      <c r="H56" s="60">
        <v>8</v>
      </c>
      <c r="I56" s="61" t="s">
        <v>93</v>
      </c>
    </row>
    <row r="57" spans="1:9" ht="12">
      <c r="A57" s="56">
        <f t="shared" si="0"/>
        <v>53</v>
      </c>
      <c r="B57" s="53" t="s">
        <v>134</v>
      </c>
      <c r="C57" s="48" t="s">
        <v>65</v>
      </c>
      <c r="D57" s="58">
        <v>39593</v>
      </c>
      <c r="E57" s="59" t="s">
        <v>36</v>
      </c>
      <c r="F57" s="60" t="s">
        <v>34</v>
      </c>
      <c r="G57" s="55" t="s">
        <v>66</v>
      </c>
      <c r="H57" s="60">
        <v>8</v>
      </c>
      <c r="I57" s="61" t="s">
        <v>119</v>
      </c>
    </row>
    <row r="58" spans="1:9" ht="12">
      <c r="A58" s="56">
        <f t="shared" si="0"/>
        <v>54</v>
      </c>
      <c r="B58" s="53" t="s">
        <v>135</v>
      </c>
      <c r="C58" s="53" t="s">
        <v>65</v>
      </c>
      <c r="D58" s="58">
        <v>39415</v>
      </c>
      <c r="E58" s="59" t="s">
        <v>36</v>
      </c>
      <c r="F58" s="60" t="s">
        <v>34</v>
      </c>
      <c r="G58" s="55" t="s">
        <v>66</v>
      </c>
      <c r="H58" s="60">
        <v>9</v>
      </c>
      <c r="I58" s="61" t="s">
        <v>79</v>
      </c>
    </row>
    <row r="59" spans="1:9" ht="12">
      <c r="A59" s="56">
        <f t="shared" si="0"/>
        <v>55</v>
      </c>
      <c r="B59" s="53" t="s">
        <v>136</v>
      </c>
      <c r="C59" s="48" t="s">
        <v>65</v>
      </c>
      <c r="D59" s="58">
        <v>39234</v>
      </c>
      <c r="E59" s="59" t="s">
        <v>36</v>
      </c>
      <c r="F59" s="60" t="s">
        <v>34</v>
      </c>
      <c r="G59" s="55" t="s">
        <v>66</v>
      </c>
      <c r="H59" s="60">
        <v>9</v>
      </c>
      <c r="I59" s="61" t="s">
        <v>102</v>
      </c>
    </row>
    <row r="60" spans="1:9" ht="12">
      <c r="A60" s="56">
        <f t="shared" si="0"/>
        <v>56</v>
      </c>
      <c r="B60" s="53" t="s">
        <v>137</v>
      </c>
      <c r="C60" s="53" t="s">
        <v>65</v>
      </c>
      <c r="D60" s="58">
        <v>39279</v>
      </c>
      <c r="E60" s="59" t="s">
        <v>36</v>
      </c>
      <c r="F60" s="60" t="s">
        <v>34</v>
      </c>
      <c r="G60" s="55" t="s">
        <v>66</v>
      </c>
      <c r="H60" s="60">
        <v>9</v>
      </c>
      <c r="I60" s="61" t="s">
        <v>81</v>
      </c>
    </row>
    <row r="61" spans="1:9" ht="12">
      <c r="A61" s="56">
        <f t="shared" si="0"/>
        <v>57</v>
      </c>
      <c r="B61" s="53" t="s">
        <v>138</v>
      </c>
      <c r="C61" s="48" t="s">
        <v>65</v>
      </c>
      <c r="D61" s="58">
        <v>39351</v>
      </c>
      <c r="E61" s="59" t="s">
        <v>36</v>
      </c>
      <c r="F61" s="60" t="s">
        <v>34</v>
      </c>
      <c r="G61" s="55" t="s">
        <v>66</v>
      </c>
      <c r="H61" s="60">
        <v>9</v>
      </c>
      <c r="I61" s="61" t="s">
        <v>93</v>
      </c>
    </row>
    <row r="62" spans="1:9" ht="12">
      <c r="A62" s="56">
        <f t="shared" si="0"/>
        <v>58</v>
      </c>
      <c r="B62" s="53" t="s">
        <v>139</v>
      </c>
      <c r="C62" s="53" t="s">
        <v>65</v>
      </c>
      <c r="D62" s="58">
        <v>39208</v>
      </c>
      <c r="E62" s="59" t="s">
        <v>36</v>
      </c>
      <c r="F62" s="60" t="s">
        <v>34</v>
      </c>
      <c r="G62" s="55" t="s">
        <v>66</v>
      </c>
      <c r="H62" s="60">
        <v>9</v>
      </c>
      <c r="I62" s="61" t="s">
        <v>140</v>
      </c>
    </row>
    <row r="63" spans="1:9" ht="12">
      <c r="A63" s="56">
        <f t="shared" si="0"/>
        <v>59</v>
      </c>
      <c r="B63" s="53" t="s">
        <v>141</v>
      </c>
      <c r="C63" s="48" t="s">
        <v>65</v>
      </c>
      <c r="D63" s="58">
        <v>39349</v>
      </c>
      <c r="E63" s="59" t="s">
        <v>36</v>
      </c>
      <c r="F63" s="60" t="s">
        <v>34</v>
      </c>
      <c r="G63" s="55" t="s">
        <v>66</v>
      </c>
      <c r="H63" s="60">
        <v>9</v>
      </c>
      <c r="I63" s="61" t="s">
        <v>140</v>
      </c>
    </row>
    <row r="64" spans="1:9" ht="12">
      <c r="A64" s="56">
        <f t="shared" si="0"/>
        <v>60</v>
      </c>
      <c r="B64" s="53" t="s">
        <v>142</v>
      </c>
      <c r="C64" s="53" t="s">
        <v>65</v>
      </c>
      <c r="D64" s="58">
        <v>39112</v>
      </c>
      <c r="E64" s="59" t="s">
        <v>36</v>
      </c>
      <c r="F64" s="60" t="s">
        <v>34</v>
      </c>
      <c r="G64" s="55" t="s">
        <v>66</v>
      </c>
      <c r="H64" s="60">
        <v>9</v>
      </c>
      <c r="I64" s="61" t="s">
        <v>119</v>
      </c>
    </row>
    <row r="65" spans="1:9" ht="12">
      <c r="A65" s="56">
        <f t="shared" si="0"/>
        <v>61</v>
      </c>
      <c r="B65" s="53" t="s">
        <v>143</v>
      </c>
      <c r="C65" s="48" t="s">
        <v>65</v>
      </c>
      <c r="D65" s="58">
        <v>39061</v>
      </c>
      <c r="E65" s="59" t="s">
        <v>36</v>
      </c>
      <c r="F65" s="60" t="s">
        <v>34</v>
      </c>
      <c r="G65" s="51" t="s">
        <v>66</v>
      </c>
      <c r="H65" s="60">
        <v>10</v>
      </c>
      <c r="I65" s="61" t="s">
        <v>89</v>
      </c>
    </row>
    <row r="66" spans="1:9" ht="12">
      <c r="A66" s="56">
        <f t="shared" si="0"/>
        <v>62</v>
      </c>
      <c r="B66" s="53" t="s">
        <v>144</v>
      </c>
      <c r="C66" s="53" t="s">
        <v>65</v>
      </c>
      <c r="D66" s="58">
        <v>38853</v>
      </c>
      <c r="E66" s="59" t="s">
        <v>36</v>
      </c>
      <c r="F66" s="60" t="s">
        <v>34</v>
      </c>
      <c r="G66" s="55" t="s">
        <v>66</v>
      </c>
      <c r="H66" s="60">
        <v>10</v>
      </c>
      <c r="I66" s="61" t="s">
        <v>145</v>
      </c>
    </row>
    <row r="67" spans="1:9" ht="12">
      <c r="A67" s="56">
        <f t="shared" si="0"/>
        <v>63</v>
      </c>
      <c r="B67" s="57" t="s">
        <v>146</v>
      </c>
      <c r="C67" s="48" t="s">
        <v>65</v>
      </c>
      <c r="D67" s="58">
        <v>38384</v>
      </c>
      <c r="E67" s="59" t="s">
        <v>36</v>
      </c>
      <c r="F67" s="60" t="s">
        <v>34</v>
      </c>
      <c r="G67" s="55" t="s">
        <v>66</v>
      </c>
      <c r="H67" s="60">
        <v>11</v>
      </c>
      <c r="I67" s="61" t="s">
        <v>110</v>
      </c>
    </row>
    <row r="68" spans="1:9" ht="12">
      <c r="A68" s="56">
        <f t="shared" si="0"/>
        <v>64</v>
      </c>
      <c r="B68" s="57" t="s">
        <v>147</v>
      </c>
      <c r="C68" s="53" t="s">
        <v>65</v>
      </c>
      <c r="D68" s="58">
        <v>38904</v>
      </c>
      <c r="E68" s="59" t="s">
        <v>36</v>
      </c>
      <c r="F68" s="60" t="s">
        <v>34</v>
      </c>
      <c r="G68" s="55" t="s">
        <v>66</v>
      </c>
      <c r="H68" s="60">
        <v>11</v>
      </c>
      <c r="I68" s="61" t="s">
        <v>140</v>
      </c>
    </row>
    <row r="69" spans="1:9" ht="12">
      <c r="A69" s="56">
        <f t="shared" si="0"/>
        <v>65</v>
      </c>
      <c r="B69" s="57" t="s">
        <v>148</v>
      </c>
      <c r="C69" s="48" t="s">
        <v>65</v>
      </c>
      <c r="D69" s="58">
        <v>38570</v>
      </c>
      <c r="E69" s="59" t="s">
        <v>36</v>
      </c>
      <c r="F69" s="60" t="s">
        <v>34</v>
      </c>
      <c r="G69" s="55" t="s">
        <v>66</v>
      </c>
      <c r="H69" s="60">
        <v>11</v>
      </c>
      <c r="I69" s="61" t="s">
        <v>140</v>
      </c>
    </row>
    <row r="70" spans="1:9" ht="12">
      <c r="A70" s="56">
        <f t="shared" si="0"/>
        <v>66</v>
      </c>
      <c r="B70" s="57" t="s">
        <v>149</v>
      </c>
      <c r="C70" s="53" t="s">
        <v>65</v>
      </c>
      <c r="D70" s="58">
        <v>38358</v>
      </c>
      <c r="E70" s="59" t="s">
        <v>36</v>
      </c>
      <c r="F70" s="60" t="s">
        <v>34</v>
      </c>
      <c r="G70" s="55" t="s">
        <v>66</v>
      </c>
      <c r="H70" s="60">
        <v>11</v>
      </c>
      <c r="I70" s="61" t="s">
        <v>150</v>
      </c>
    </row>
    <row r="71" spans="1:9" ht="12">
      <c r="A71" s="56">
        <f t="shared" si="0"/>
        <v>67</v>
      </c>
      <c r="B71" s="57" t="s">
        <v>151</v>
      </c>
      <c r="C71" s="48" t="s">
        <v>65</v>
      </c>
      <c r="D71" s="58">
        <v>38519</v>
      </c>
      <c r="E71" s="59" t="s">
        <v>36</v>
      </c>
      <c r="F71" s="60" t="s">
        <v>34</v>
      </c>
      <c r="G71" s="55" t="s">
        <v>66</v>
      </c>
      <c r="H71" s="60">
        <v>11</v>
      </c>
      <c r="I71" s="61" t="s">
        <v>150</v>
      </c>
    </row>
    <row r="72" spans="1:9" ht="12">
      <c r="A72" s="56">
        <f>IF(COUNTA($B72)&gt;0,$A71+1," ")</f>
        <v>68</v>
      </c>
      <c r="B72" s="57" t="s">
        <v>152</v>
      </c>
      <c r="C72" s="53" t="s">
        <v>65</v>
      </c>
      <c r="D72" s="58">
        <v>38586</v>
      </c>
      <c r="E72" s="59" t="s">
        <v>36</v>
      </c>
      <c r="F72" s="60" t="s">
        <v>34</v>
      </c>
      <c r="G72" s="55" t="s">
        <v>66</v>
      </c>
      <c r="H72" s="60">
        <v>11</v>
      </c>
      <c r="I72" s="61" t="s">
        <v>150</v>
      </c>
    </row>
    <row r="73" spans="1:9" ht="12">
      <c r="A73" s="56">
        <f>IF(COUNTA($B73)&gt;0,$A72+1," ")</f>
        <v>69</v>
      </c>
      <c r="B73" s="57" t="s">
        <v>153</v>
      </c>
      <c r="C73" s="48" t="s">
        <v>65</v>
      </c>
      <c r="D73" s="58">
        <v>38420</v>
      </c>
      <c r="E73" s="59" t="s">
        <v>36</v>
      </c>
      <c r="F73" s="60" t="s">
        <v>34</v>
      </c>
      <c r="G73" s="55" t="s">
        <v>66</v>
      </c>
      <c r="H73" s="60">
        <v>11</v>
      </c>
      <c r="I73" s="61" t="s">
        <v>150</v>
      </c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16 G18:G28 G30:G40 G42:G52 G66:G73 G54:G64">
      <formula1>Предметы</formula1>
    </dataValidation>
    <dataValidation type="list" allowBlank="1" showInputMessage="1" showErrorMessage="1" sqref="F5:F73">
      <formula1>$L$1:$L$2</formula1>
    </dataValidation>
    <dataValidation type="list" allowBlank="1" showInputMessage="1" showErrorMessage="1" sqref="K3:K10 H5:H73">
      <formula1>$K$3:$K$10</formula1>
    </dataValidation>
    <dataValidation type="list" allowBlank="1" showInputMessage="1" showErrorMessage="1" sqref="G5 G17 G29 G41 G53 G6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0" t="s">
        <v>22</v>
      </c>
      <c r="B1" s="40"/>
    </row>
    <row r="3" spans="1:2" ht="12.75" thickBot="1">
      <c r="A3" s="13" t="s">
        <v>5</v>
      </c>
      <c r="B3" s="33"/>
    </row>
    <row r="4" spans="1:2" ht="12">
      <c r="A4" s="14" t="s">
        <v>6</v>
      </c>
      <c r="B4" s="15">
        <f>SUM(B6:B8)</f>
        <v>0</v>
      </c>
    </row>
    <row r="5" spans="1:2" ht="12">
      <c r="A5" s="16" t="s">
        <v>7</v>
      </c>
      <c r="B5" s="17"/>
    </row>
    <row r="6" spans="1:2" ht="12">
      <c r="A6" s="16" t="s">
        <v>8</v>
      </c>
      <c r="B6" s="26"/>
    </row>
    <row r="7" spans="1:2" ht="12">
      <c r="A7" s="16" t="s">
        <v>9</v>
      </c>
      <c r="B7" s="26"/>
    </row>
    <row r="8" spans="1:2" ht="12.75" thickBot="1">
      <c r="A8" s="18" t="s">
        <v>10</v>
      </c>
      <c r="B8" s="27"/>
    </row>
    <row r="9" spans="1:2" ht="12">
      <c r="A9" s="19" t="s">
        <v>11</v>
      </c>
      <c r="B9" s="20">
        <f>SUM(B10:B16)</f>
        <v>0</v>
      </c>
    </row>
    <row r="10" spans="1:2" ht="12">
      <c r="A10" s="21" t="s">
        <v>12</v>
      </c>
      <c r="B10" s="26"/>
    </row>
    <row r="11" spans="1:2" ht="12">
      <c r="A11" s="21" t="s">
        <v>13</v>
      </c>
      <c r="B11" s="26"/>
    </row>
    <row r="12" spans="1:2" ht="12">
      <c r="A12" s="21" t="s">
        <v>14</v>
      </c>
      <c r="B12" s="26"/>
    </row>
    <row r="13" spans="1:2" ht="12">
      <c r="A13" s="21" t="s">
        <v>15</v>
      </c>
      <c r="B13" s="26"/>
    </row>
    <row r="14" spans="1:2" ht="12">
      <c r="A14" s="21" t="s">
        <v>16</v>
      </c>
      <c r="B14" s="26"/>
    </row>
    <row r="15" spans="1:2" ht="12">
      <c r="A15" s="21" t="s">
        <v>17</v>
      </c>
      <c r="B15" s="26"/>
    </row>
    <row r="16" spans="1:2" ht="12.75" thickBot="1">
      <c r="A16" s="22" t="s">
        <v>18</v>
      </c>
      <c r="B16" s="27"/>
    </row>
    <row r="17" spans="1:2" ht="24.75" thickBot="1">
      <c r="A17" s="23" t="s">
        <v>19</v>
      </c>
      <c r="B17" s="28"/>
    </row>
    <row r="18" spans="1:2" ht="12">
      <c r="A18" s="19" t="s">
        <v>20</v>
      </c>
      <c r="B18" s="20">
        <f>SUM(B20:B26)</f>
        <v>0</v>
      </c>
    </row>
    <row r="19" spans="1:2" ht="12">
      <c r="A19" s="21" t="s">
        <v>21</v>
      </c>
      <c r="B19" s="24"/>
    </row>
    <row r="20" spans="1:2" ht="12">
      <c r="A20" s="21" t="s">
        <v>12</v>
      </c>
      <c r="B20" s="26"/>
    </row>
    <row r="21" spans="1:2" ht="12">
      <c r="A21" s="21" t="s">
        <v>13</v>
      </c>
      <c r="B21" s="26"/>
    </row>
    <row r="22" spans="1:2" ht="12">
      <c r="A22" s="21" t="s">
        <v>14</v>
      </c>
      <c r="B22" s="26"/>
    </row>
    <row r="23" spans="1:2" ht="12">
      <c r="A23" s="21" t="s">
        <v>15</v>
      </c>
      <c r="B23" s="26"/>
    </row>
    <row r="24" spans="1:2" ht="12">
      <c r="A24" s="21" t="s">
        <v>16</v>
      </c>
      <c r="B24" s="26"/>
    </row>
    <row r="25" spans="1:2" ht="12">
      <c r="A25" s="21" t="s">
        <v>17</v>
      </c>
      <c r="B25" s="26"/>
    </row>
    <row r="26" spans="1:2" ht="12.75" thickBot="1">
      <c r="A26" s="22" t="s">
        <v>18</v>
      </c>
      <c r="B26" s="27"/>
    </row>
    <row r="27" spans="1:2" ht="24">
      <c r="A27" s="19" t="s">
        <v>31</v>
      </c>
      <c r="B27" s="25"/>
    </row>
    <row r="28" spans="1:2" ht="12">
      <c r="A28" s="21" t="s">
        <v>12</v>
      </c>
      <c r="B28" s="29"/>
    </row>
    <row r="29" spans="1:2" ht="12">
      <c r="A29" s="21" t="s">
        <v>13</v>
      </c>
      <c r="B29" s="29"/>
    </row>
    <row r="30" spans="1:2" ht="12">
      <c r="A30" s="21" t="s">
        <v>14</v>
      </c>
      <c r="B30" s="29"/>
    </row>
    <row r="31" spans="1:2" ht="12">
      <c r="A31" s="21" t="s">
        <v>15</v>
      </c>
      <c r="B31" s="29"/>
    </row>
    <row r="32" spans="1:2" ht="12">
      <c r="A32" s="21" t="s">
        <v>16</v>
      </c>
      <c r="B32" s="29"/>
    </row>
    <row r="33" spans="1:2" ht="12">
      <c r="A33" s="41" t="s">
        <v>23</v>
      </c>
      <c r="B33" s="30"/>
    </row>
    <row r="34" spans="1:2" ht="12">
      <c r="A34" s="42"/>
      <c r="B34" s="30"/>
    </row>
    <row r="35" spans="1:2" ht="12">
      <c r="A35" s="43"/>
      <c r="B35" s="30"/>
    </row>
    <row r="36" spans="1:2" ht="12">
      <c r="A36" s="44" t="s">
        <v>24</v>
      </c>
      <c r="B36" s="30"/>
    </row>
    <row r="37" spans="1:2" ht="12">
      <c r="A37" s="44"/>
      <c r="B37" s="31"/>
    </row>
    <row r="38" spans="1:2" ht="12.75" thickBot="1">
      <c r="A38" s="45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46" t="s">
        <v>25</v>
      </c>
      <c r="B1" s="46"/>
      <c r="C1" s="46"/>
      <c r="D1" s="46"/>
      <c r="E1" s="46"/>
      <c r="F1" s="46"/>
      <c r="G1" s="46"/>
      <c r="H1" s="6">
        <f>COUNTA(B4:B54)</f>
        <v>0</v>
      </c>
    </row>
    <row r="3" spans="1:7" ht="48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2022-10-13T11:51:20Z</dcterms:modified>
  <cp:category/>
  <cp:version/>
  <cp:contentType/>
  <cp:contentStatus/>
</cp:coreProperties>
</file>