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48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<sst xmlns="http://schemas.openxmlformats.org/spreadsheetml/2006/main" count="81" uniqueCount="65">
  <si>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</si>
  <si>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</si>
  <si>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</si>
  <si>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</si>
  <si>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</si>
  <si>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</si>
  <si>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</si>
  <si>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</si>
  <si>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</si>
  <si>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</si>
  <si>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</si>
  <si>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</si>
  <si>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</si>
  <si>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</si>
  <si>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</si>
  <si>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</si>
  <si>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</si>
  <si>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</si>
  <si>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</si>
  <si>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</si>
  <si>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</si>
  <si>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</si>
  <si>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</si>
  <si>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</si>
  <si>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</si>
  <si>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</si>
  <si>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</si>
  <si>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</si>
  <si>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</si>
  <si>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</si>
  <si>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</si>
  <si>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</si>
  <si>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</si>
  <si>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</si>
  <si>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</si>
  <si>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</si>
  <si>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</si>
  <si>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</si>
  <si>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</si>
  <si>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</si>
  <si>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</si>
  <si>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</si>
  <si>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</si>
  <si>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</si>
  <si>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</si>
  <si>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</si>
  <si>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</si>
  <si>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</si>
  <si>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</si>
  <si>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</si>
  <si>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</si>
  <si>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</si>
  <si>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</si>
  <si>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</si>
  <si>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</si>
  <si>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</si>
  <si>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</si>
  <si>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</si>
  <si>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</si>
  <si>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</si>
  <si>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</si>
  <si>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</si>
  <si>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</si>
  <si>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МБОУ СОШ N 58 г. Пензы им. Г.В. Мясникова</t>
  </si>
  <si>
    <t>Макришин Кирилл Олегович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</si>
</sst>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14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1">
      <selection activeCell="F15" sqref="F1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45" t="s">
        <v>40</v>
      </c>
      <c r="B1" s="46"/>
      <c r="C1" s="46"/>
      <c r="D1" s="46"/>
      <c r="E1" s="46"/>
      <c r="F1" s="46"/>
      <c r="G1" s="46"/>
      <c r="H1" s="46"/>
      <c r="I1" s="46"/>
      <c r="J1" s="4">
        <f>COUNTA(B5:B7)</f>
        <v>1</v>
      </c>
      <c r="L1" s="1" t="s">
        <v>33</v>
      </c>
      <c r="M1" s="36" t="s">
        <v>62</v>
      </c>
    </row>
    <row r="2" spans="1:13" ht="11.25">
      <c r="A2" s="44"/>
      <c r="B2" s="44"/>
      <c r="C2" s="44"/>
      <c r="D2" s="44"/>
      <c r="E2" s="44"/>
      <c r="F2" s="44"/>
      <c r="G2" s="44"/>
      <c r="H2" s="44"/>
      <c r="I2" s="44"/>
      <c r="J2" s="35"/>
      <c r="L2" s="1" t="s">
        <v>34</v>
      </c>
      <c r="M2" s="36" t="s">
        <v>42</v>
      </c>
    </row>
    <row r="3" spans="11:13" ht="11.25">
      <c r="K3" s="1" t="s">
        <v>41</v>
      </c>
      <c r="M3" s="36" t="s">
        <v>43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44</v>
      </c>
    </row>
    <row r="5" spans="1:13" s="59" customFormat="1" ht="11.25">
      <c r="A5" s="54">
        <v>1</v>
      </c>
      <c r="B5" s="55" t="s">
        <v>64</v>
      </c>
      <c r="C5" s="55" t="s">
        <v>63</v>
      </c>
      <c r="D5" s="56">
        <v>38853</v>
      </c>
      <c r="E5" s="57" t="s">
        <v>36</v>
      </c>
      <c r="F5" s="57" t="s">
        <v>34</v>
      </c>
      <c r="G5" s="57" t="s">
        <v>47</v>
      </c>
      <c r="H5" s="57">
        <v>10</v>
      </c>
      <c r="I5" s="58">
        <v>14</v>
      </c>
      <c r="K5" s="60">
        <v>6</v>
      </c>
      <c r="M5" s="59" t="s">
        <v>45</v>
      </c>
    </row>
    <row r="6" spans="1:13" s="2" customFormat="1" ht="11.25">
      <c r="A6" s="7" t="str">
        <f>IF(COUNTA($B6)&gt;0,$A5+1," ")</f>
        <v> </v>
      </c>
      <c r="B6" s="37"/>
      <c r="C6" s="37"/>
      <c r="D6" s="38"/>
      <c r="E6" s="39"/>
      <c r="F6" s="40"/>
      <c r="G6" s="41"/>
      <c r="H6" s="40"/>
      <c r="I6" s="42"/>
      <c r="K6" s="6">
        <v>7</v>
      </c>
      <c r="M6" s="2" t="s">
        <v>46</v>
      </c>
    </row>
    <row r="7" spans="1:13" s="2" customFormat="1" ht="11.25">
      <c r="A7" s="7" t="str">
        <f>IF(COUNTA($B7)&gt;0,$A6+1," ")</f>
        <v> </v>
      </c>
      <c r="B7" s="37"/>
      <c r="C7" s="37"/>
      <c r="D7" s="38"/>
      <c r="E7" s="39"/>
      <c r="F7" s="40"/>
      <c r="G7" s="41"/>
      <c r="H7" s="40"/>
      <c r="I7" s="42"/>
      <c r="K7" s="2">
        <v>8</v>
      </c>
      <c r="M7" s="36" t="s">
        <v>47</v>
      </c>
    </row>
    <row r="8" spans="11:13" ht="11.25">
      <c r="K8" s="1">
        <v>9</v>
      </c>
      <c r="M8" s="43" t="s">
        <v>48</v>
      </c>
    </row>
    <row r="9" spans="11:13" ht="11.25">
      <c r="K9" s="1">
        <v>10</v>
      </c>
      <c r="M9" s="43" t="s">
        <v>49</v>
      </c>
    </row>
    <row r="10" spans="11:13" ht="11.25">
      <c r="K10" s="1">
        <v>11</v>
      </c>
      <c r="M10" s="43" t="s">
        <v>50</v>
      </c>
    </row>
    <row r="11" ht="11.25">
      <c r="M11" s="43" t="s">
        <v>51</v>
      </c>
    </row>
    <row r="12" ht="11.25">
      <c r="M12" s="43" t="s">
        <v>52</v>
      </c>
    </row>
    <row r="13" ht="11.25">
      <c r="M13" s="43" t="s">
        <v>53</v>
      </c>
    </row>
    <row r="14" ht="11.25">
      <c r="M14" s="43" t="s">
        <v>54</v>
      </c>
    </row>
    <row r="15" ht="11.25">
      <c r="M15" s="43" t="s">
        <v>55</v>
      </c>
    </row>
    <row r="16" ht="11.25">
      <c r="M16" s="43" t="s">
        <v>56</v>
      </c>
    </row>
    <row r="17" ht="11.25">
      <c r="M17" s="43" t="s">
        <v>39</v>
      </c>
    </row>
    <row r="18" ht="11.25">
      <c r="M18" s="43" t="s">
        <v>57</v>
      </c>
    </row>
    <row r="19" ht="11.25">
      <c r="M19" s="43" t="s">
        <v>58</v>
      </c>
    </row>
    <row r="20" ht="11.25">
      <c r="M20" s="43" t="s">
        <v>59</v>
      </c>
    </row>
    <row r="21" ht="11.25">
      <c r="M21" s="43" t="s">
        <v>60</v>
      </c>
    </row>
    <row r="22" ht="11.25">
      <c r="M22" s="43" t="s">
        <v>61</v>
      </c>
    </row>
    <row r="23" ht="11.25">
      <c r="M23" s="43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6:G7">
      <formula1>Предметы</formula1>
    </dataValidation>
    <dataValidation type="list" allowBlank="1" showInputMessage="1" showErrorMessage="1" sqref="F5:F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7" t="s">
        <v>22</v>
      </c>
      <c r="B1" s="47"/>
    </row>
    <row r="3" spans="1:2" ht="12" thickBot="1">
      <c r="A3" s="14" t="s">
        <v>5</v>
      </c>
      <c r="B3" s="34"/>
    </row>
    <row r="4" spans="1:2" ht="11.25">
      <c r="A4" s="15" t="s">
        <v>6</v>
      </c>
      <c r="B4" s="16">
        <f>SUM(B6:B8)</f>
        <v>0</v>
      </c>
    </row>
    <row r="5" spans="1:2" ht="11.25">
      <c r="A5" s="17" t="s">
        <v>7</v>
      </c>
      <c r="B5" s="18"/>
    </row>
    <row r="6" spans="1:2" ht="11.25">
      <c r="A6" s="17" t="s">
        <v>8</v>
      </c>
      <c r="B6" s="27"/>
    </row>
    <row r="7" spans="1:2" ht="11.25">
      <c r="A7" s="17" t="s">
        <v>9</v>
      </c>
      <c r="B7" s="27"/>
    </row>
    <row r="8" spans="1:2" ht="12" thickBot="1">
      <c r="A8" s="19" t="s">
        <v>10</v>
      </c>
      <c r="B8" s="28"/>
    </row>
    <row r="9" spans="1:2" ht="11.25">
      <c r="A9" s="20" t="s">
        <v>11</v>
      </c>
      <c r="B9" s="21">
        <f>SUM(B10:B16)</f>
        <v>0</v>
      </c>
    </row>
    <row r="10" spans="1:2" ht="11.25">
      <c r="A10" s="22" t="s">
        <v>12</v>
      </c>
      <c r="B10" s="27"/>
    </row>
    <row r="11" spans="1:2" ht="11.25">
      <c r="A11" s="22" t="s">
        <v>13</v>
      </c>
      <c r="B11" s="27"/>
    </row>
    <row r="12" spans="1:2" ht="11.25">
      <c r="A12" s="22" t="s">
        <v>14</v>
      </c>
      <c r="B12" s="27"/>
    </row>
    <row r="13" spans="1:2" ht="11.25">
      <c r="A13" s="22" t="s">
        <v>15</v>
      </c>
      <c r="B13" s="27"/>
    </row>
    <row r="14" spans="1:2" ht="11.25">
      <c r="A14" s="22" t="s">
        <v>16</v>
      </c>
      <c r="B14" s="27"/>
    </row>
    <row r="15" spans="1:2" ht="11.25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25" thickBot="1">
      <c r="A17" s="24" t="s">
        <v>19</v>
      </c>
      <c r="B17" s="29"/>
    </row>
    <row r="18" spans="1:2" ht="11.25">
      <c r="A18" s="20" t="s">
        <v>20</v>
      </c>
      <c r="B18" s="21">
        <f>SUM(B20:B26)</f>
        <v>0</v>
      </c>
    </row>
    <row r="19" spans="1:2" ht="11.25">
      <c r="A19" s="22" t="s">
        <v>21</v>
      </c>
      <c r="B19" s="25"/>
    </row>
    <row r="20" spans="1:2" ht="11.25">
      <c r="A20" s="22" t="s">
        <v>12</v>
      </c>
      <c r="B20" s="27"/>
    </row>
    <row r="21" spans="1:2" ht="11.25">
      <c r="A21" s="22" t="s">
        <v>13</v>
      </c>
      <c r="B21" s="27"/>
    </row>
    <row r="22" spans="1:2" ht="11.25">
      <c r="A22" s="22" t="s">
        <v>14</v>
      </c>
      <c r="B22" s="27"/>
    </row>
    <row r="23" spans="1:2" ht="11.25">
      <c r="A23" s="22" t="s">
        <v>15</v>
      </c>
      <c r="B23" s="27"/>
    </row>
    <row r="24" spans="1:2" ht="11.25">
      <c r="A24" s="22" t="s">
        <v>16</v>
      </c>
      <c r="B24" s="27"/>
    </row>
    <row r="25" spans="1:2" ht="11.25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2.5">
      <c r="A27" s="20" t="s">
        <v>31</v>
      </c>
      <c r="B27" s="26"/>
    </row>
    <row r="28" spans="1:2" ht="11.25">
      <c r="A28" s="22" t="s">
        <v>12</v>
      </c>
      <c r="B28" s="30"/>
    </row>
    <row r="29" spans="1:2" ht="11.25">
      <c r="A29" s="22" t="s">
        <v>13</v>
      </c>
      <c r="B29" s="30"/>
    </row>
    <row r="30" spans="1:2" ht="11.25">
      <c r="A30" s="22" t="s">
        <v>14</v>
      </c>
      <c r="B30" s="30"/>
    </row>
    <row r="31" spans="1:2" ht="11.25">
      <c r="A31" s="22" t="s">
        <v>15</v>
      </c>
      <c r="B31" s="30"/>
    </row>
    <row r="32" spans="1:2" ht="11.25">
      <c r="A32" s="22" t="s">
        <v>16</v>
      </c>
      <c r="B32" s="30"/>
    </row>
    <row r="33" spans="1:2" ht="11.25">
      <c r="A33" s="48" t="s">
        <v>23</v>
      </c>
      <c r="B33" s="31"/>
    </row>
    <row r="34" spans="1:2" ht="11.25">
      <c r="A34" s="49"/>
      <c r="B34" s="31"/>
    </row>
    <row r="35" spans="1:2" ht="11.25">
      <c r="A35" s="50"/>
      <c r="B35" s="31"/>
    </row>
    <row r="36" spans="1:2" ht="11.25">
      <c r="A36" s="51" t="s">
        <v>24</v>
      </c>
      <c r="B36" s="31"/>
    </row>
    <row r="37" spans="1:2" ht="11.25">
      <c r="A37" s="51"/>
      <c r="B37" s="32"/>
    </row>
    <row r="38" spans="1:2" ht="12" thickBot="1">
      <c r="A38" s="5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3" t="s">
        <v>25</v>
      </c>
      <c r="B1" s="53"/>
      <c r="C1" s="53"/>
      <c r="D1" s="53"/>
      <c r="E1" s="53"/>
      <c r="F1" s="53"/>
      <c r="G1" s="5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1.25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1.25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1.25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1.25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1.25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1.25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1.25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1.25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1.25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1.25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1.25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1.25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1.25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1.25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1.25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1.25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1.25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1.25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1.25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1.25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1.25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1.25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1.25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1.25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1.25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1.25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1.25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1.25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1.25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1.25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1.25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1.25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1.25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1.25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1.25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1.25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1.25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1.25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1.25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1.25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1.25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1.25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1.25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1.25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1.25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1.25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1.25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1.25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1.25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1.25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1.25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1.25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1.25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1.25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1.25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1.25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1.25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1.25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1.25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1.25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1.25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1.25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1.25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1.25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1.25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1.25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1.25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1.25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1.25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1.25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1.25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1.25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1.25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1.25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1.25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1.25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1.25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1.25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1.25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1.25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1.25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1.25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1.25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1.25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1.25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1.25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1.25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1.25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1.25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1.25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1.25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1.25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1.25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1.25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1.25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1.25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1.25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1.25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1.25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1.25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1.25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1.25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1.25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1.25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1.25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1.25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1.25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1.25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1.25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1.25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1.25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1.25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1.25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1.25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1.25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1.25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1.25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1.25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1.25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1.25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1.25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1.25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1.25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1.25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1.25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1.25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1.25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1.25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1.25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1.25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1.25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1.25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1.25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1.25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1.25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1.25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1.25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1.25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1.25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1.25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1.25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1.25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1.25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1.25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1.25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1.25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1.25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1.25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1.25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1.25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1.25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1.25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1.25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1.25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1.25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1.25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1.25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1.25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1.25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1.25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1.25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1.25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1.25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1.25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1.25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1.25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1.25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1.25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1.25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1.25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1.25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1.25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1.25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1.25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1.25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1.25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1.25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1.25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1.25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1.25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1.25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1.25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1.25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1.25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1.25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1.25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1.25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1.25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1.25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1.25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1.25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1.25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1.25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1.25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1.25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1.25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1.25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1.25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1.25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1.25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1.25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1.25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1.25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1.25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1.25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1.25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1.25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1.25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1.25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1.25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1.25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1.25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1.25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1.25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1.25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1.25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1.25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1.25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1.25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1.25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1.25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1.25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1.25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1.25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1.25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1.25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1.25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1.25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1.25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1.25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1.25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1.25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1.25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1.25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1.25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1.25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1.25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1.25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1.25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1.25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1.25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1.25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1.25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1.25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1.25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1.25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1.25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1.25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1.25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1.25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1.25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1.25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1.25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1.25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1.25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1.25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1.25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1.25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1.25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1.25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1.25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1.25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1.25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1.25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1.25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1.25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1.25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1.25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1.25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1.25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1.25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1.25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1.25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1.25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1.25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1.25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1.25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1.25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1.25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1.25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1.25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1.25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1.25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1.25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1.25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1.25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1.25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1.25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1.25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1.25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1.25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1.25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1.25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1.25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1.25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1.25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1.25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1.25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1.25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1.25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1.25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1.25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1.25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1.25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1.25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1.25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1.25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1.25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1.25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1.25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1.25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1.25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1.25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1.25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1.25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1.25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1.25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1.25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1.25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1.25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1.25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1.25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1.25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1.25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1.25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1.25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1.25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1.25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1.25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1.25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1.25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1.25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1.25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1.25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1.25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1.25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1.25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1.25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1.25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1.25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1.25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1.25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1.25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1.25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1.25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1.25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1.25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1.25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1.25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1.25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1.25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1.25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1.25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1.25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1.25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1.25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1.25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1.25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1.25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1.25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1.25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1.25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1.25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1.25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1.25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1.25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1.25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1.25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1.25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1.25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1.25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1.25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1.25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1.25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1.25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1.25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1.25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1.25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1.25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1.25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1.25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1.25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1.25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1.25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1.25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1.25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1.25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1.25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1.25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1.25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1.25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1.25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1.25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1.25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1.25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1.25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1.25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1.25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1.25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1.25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1.25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1.25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1.25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1.25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1.25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1.25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1.25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1.25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1.25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1.25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1.25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1.25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1.25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1.25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1.25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1.25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1.25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1.25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1.25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1.25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1.25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1.25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1.25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1.25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1.25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1.25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1.25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1.25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1.25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1.25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1.25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1.25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1.25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1.25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1.25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1.25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1.25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1.25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1.25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1.25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1.25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1.25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1.25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1.25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1.25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1.25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1.25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1.25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1.25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1.25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1.25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1.25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1.25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1.25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1.25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1.25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1.25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1.25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1.25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1.25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1.25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1.25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1.25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1.25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1.25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1.25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1.25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1.25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1.25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1.25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1.25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1.25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1.25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1.25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1.25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1.25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1.25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1.25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1.25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1.25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1.25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1.25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1.25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1.25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1.25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1.25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1.25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1.25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1.25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1.25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1.25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1.25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1.25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1.25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1.25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1.25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1.25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1.25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1.25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1.25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1.25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2022-10-14T05:32:09Z</dcterms:modified>
  <cp:category/>
  <cp:version/>
  <cp:contentType/>
  <cp:contentStatus/>
</cp:coreProperties>
</file>