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0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<sst xmlns="http://schemas.openxmlformats.org/spreadsheetml/2006/main" count="145" uniqueCount="77">
  <si>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</si>
  <si>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</si>
  <si>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</si>
  <si>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</si>
  <si>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</si>
  <si>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</si>
  <si>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</si>
  <si>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</si>
  <si>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</si>
  <si>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</si>
  <si>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</si>
  <si>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</si>
  <si>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</si>
  <si>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</si>
  <si>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</si>
  <si>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</si>
  <si>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</si>
  <si>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</si>
  <si>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</si>
  <si>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</si>
  <si>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</si>
  <si>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</si>
  <si>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</si>
  <si>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</si>
  <si>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</si>
  <si>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</si>
  <si>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</si>
  <si>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</si>
  <si>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</si>
  <si>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</si>
  <si>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</si>
  <si>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</si>
  <si>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</si>
  <si>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</si>
  <si>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</si>
  <si>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</si>
  <si>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</si>
  <si>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</si>
  <si>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</si>
  <si>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</si>
  <si>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</si>
  <si>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</si>
  <si>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</si>
  <si>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</si>
  <si>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</si>
  <si>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</si>
  <si>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</si>
  <si>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</si>
  <si>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</si>
  <si>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</si>
  <si>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</si>
  <si>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</si>
  <si>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</si>
  <si>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</si>
  <si>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робществознание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</si>
  <si>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</si>
  <si>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</si>
  <si>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</si>
  <si>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</si>
  <si>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</si>
  <si>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</si>
  <si>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2020/2021 учебном году</t>
  </si>
  <si>
    <t xml:space="preserve">МБОУ СОШ № 58 г. Пензы </t>
  </si>
  <si>
    <t>Ремизова Софья Евгеньевна</t>
  </si>
  <si>
    <t xml:space="preserve">Дубовик Дарья
 Дмитриевна
</t>
  </si>
  <si>
    <t xml:space="preserve">Безрукова Анастасия
Евгеньевна
</t>
  </si>
  <si>
    <t xml:space="preserve">Леванин Арсений 
Николаевич
</t>
  </si>
  <si>
    <t xml:space="preserve">Райкина Анна 
Валерьевна 
</t>
  </si>
  <si>
    <t xml:space="preserve">Завьялкина Екатерина
Сергеевна
</t>
  </si>
  <si>
    <t xml:space="preserve">Паляева Елизавета 
Николаевна
</t>
  </si>
  <si>
    <t xml:space="preserve">Петров Дмитрий 
Алексеевич
</t>
  </si>
  <si>
    <t xml:space="preserve">Зенкин Дмитрий 
Игоревич
</t>
  </si>
  <si>
    <t xml:space="preserve">Крюков Артемий
 Михайлович
</t>
  </si>
  <si>
    <t xml:space="preserve">Карпов Максим 
Дмитриевич
</t>
  </si>
  <si>
    <t xml:space="preserve">Желудева Александра 
Николаевна
</t>
  </si>
  <si>
    <t xml:space="preserve">Толстопятов Сергей
 Сергеевич
</t>
  </si>
  <si>
    <t xml:space="preserve">Денисов Данила 
Сергеевич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</si>
</sst>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7" fillId="25" borderId="19" xfId="0" applyFont="1" applyFill="1" applyBorder="1" applyAlignment="1">
      <alignment horizontal="justify"/>
    </xf>
    <xf numFmtId="0" fontId="2" fillId="24" borderId="1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7" fillId="25" borderId="19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110" zoomScaleNormal="110" zoomScalePageLayoutView="0" workbookViewId="0" topLeftCell="B112">
      <selection activeCell="H25" sqref="H2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32.8515625" style="1" hidden="1" customWidth="1"/>
    <col min="14" max="16384" width="9.140625" style="1" customWidth="1"/>
  </cols>
  <sheetData>
    <row r="1" spans="1:12" ht="12" customHeight="1">
      <c r="A1" s="51" t="s">
        <v>61</v>
      </c>
      <c r="B1" s="51"/>
      <c r="C1" s="52"/>
      <c r="D1" s="52"/>
      <c r="E1" s="52"/>
      <c r="F1" s="52"/>
      <c r="G1" s="51"/>
      <c r="H1" s="51"/>
      <c r="I1" s="51"/>
      <c r="J1" s="5">
        <f>COUNTA(B5:B2004)</f>
        <v>14</v>
      </c>
      <c r="L1" s="1" t="s">
        <v>33</v>
      </c>
    </row>
    <row r="2" spans="1:13" ht="11.25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44"/>
      <c r="L2" s="1" t="s">
        <v>34</v>
      </c>
      <c r="M2" s="47" t="s">
        <v>40</v>
      </c>
    </row>
    <row r="3" spans="1:13" ht="11.25">
      <c r="A3" s="1" t="e">
        <f>+A3:I31A3:A3:I100</f>
        <v>#NAME?</v>
      </c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2" thickBot="1">
      <c r="A5" s="8">
        <v>1</v>
      </c>
      <c r="B5" s="48" t="s">
        <v>63</v>
      </c>
      <c r="C5" s="11" t="s">
        <v>62</v>
      </c>
      <c r="D5" s="45">
        <v>39546</v>
      </c>
      <c r="E5" s="10" t="s">
        <v>36</v>
      </c>
      <c r="F5" s="10" t="s">
        <v>34</v>
      </c>
      <c r="G5" s="9" t="s">
        <v>50</v>
      </c>
      <c r="H5" s="10">
        <v>6</v>
      </c>
      <c r="I5" s="17">
        <v>48</v>
      </c>
      <c r="K5" s="7">
        <v>6</v>
      </c>
      <c r="M5" s="2" t="s">
        <v>43</v>
      </c>
    </row>
    <row r="6" spans="1:13" s="2" customFormat="1" ht="30.75" thickBot="1">
      <c r="A6" s="8">
        <f aca="true" t="shared" si="0" ref="A6:A68">IF(COUNTA($B6)&gt;0,$A5+1," ")</f>
        <v>2</v>
      </c>
      <c r="B6" s="60" t="s">
        <v>64</v>
      </c>
      <c r="C6" s="11" t="s">
        <v>62</v>
      </c>
      <c r="D6" s="45">
        <v>39137</v>
      </c>
      <c r="E6" s="10" t="s">
        <v>36</v>
      </c>
      <c r="F6" s="10" t="s">
        <v>34</v>
      </c>
      <c r="G6" s="9" t="s">
        <v>50</v>
      </c>
      <c r="H6" s="10">
        <v>7</v>
      </c>
      <c r="I6" s="17">
        <v>90</v>
      </c>
      <c r="K6" s="7">
        <v>7</v>
      </c>
      <c r="M6" s="2" t="s">
        <v>44</v>
      </c>
    </row>
    <row r="7" spans="1:13" s="2" customFormat="1" ht="30" thickBot="1">
      <c r="A7" s="8">
        <f t="shared" si="0"/>
        <v>3</v>
      </c>
      <c r="B7" s="60" t="s">
        <v>65</v>
      </c>
      <c r="C7" s="11" t="s">
        <v>62</v>
      </c>
      <c r="D7" s="45">
        <v>39143</v>
      </c>
      <c r="E7" s="10" t="s">
        <v>36</v>
      </c>
      <c r="F7" s="10" t="s">
        <v>34</v>
      </c>
      <c r="G7" s="9" t="s">
        <v>50</v>
      </c>
      <c r="H7" s="10">
        <v>7</v>
      </c>
      <c r="I7" s="17">
        <v>88</v>
      </c>
      <c r="K7" s="2">
        <v>8</v>
      </c>
      <c r="M7" s="2" t="s">
        <v>45</v>
      </c>
    </row>
    <row r="8" spans="1:13" s="2" customFormat="1" ht="30" thickBot="1">
      <c r="A8" s="8">
        <f t="shared" si="0"/>
        <v>4</v>
      </c>
      <c r="B8" s="60" t="s">
        <v>66</v>
      </c>
      <c r="C8" s="11" t="s">
        <v>62</v>
      </c>
      <c r="D8" s="45">
        <v>39234</v>
      </c>
      <c r="E8" s="10" t="s">
        <v>36</v>
      </c>
      <c r="F8" s="10" t="s">
        <v>34</v>
      </c>
      <c r="G8" s="9" t="s">
        <v>50</v>
      </c>
      <c r="H8" s="10">
        <v>7</v>
      </c>
      <c r="I8" s="17">
        <v>51</v>
      </c>
      <c r="K8" s="3">
        <v>9</v>
      </c>
      <c r="M8" s="2" t="s">
        <v>46</v>
      </c>
    </row>
    <row r="9" spans="1:13" s="2" customFormat="1" ht="30" thickBot="1">
      <c r="A9" s="8">
        <f t="shared" si="0"/>
        <v>5</v>
      </c>
      <c r="B9" s="60" t="s">
        <v>67</v>
      </c>
      <c r="C9" s="11" t="s">
        <v>62</v>
      </c>
      <c r="D9" s="45">
        <v>39256</v>
      </c>
      <c r="E9" s="10" t="s">
        <v>36</v>
      </c>
      <c r="F9" s="10" t="s">
        <v>34</v>
      </c>
      <c r="G9" s="9" t="s">
        <v>50</v>
      </c>
      <c r="H9" s="10">
        <v>7</v>
      </c>
      <c r="I9" s="17">
        <v>42</v>
      </c>
      <c r="K9" s="3">
        <v>10</v>
      </c>
      <c r="M9" s="2" t="s">
        <v>47</v>
      </c>
    </row>
    <row r="10" spans="1:13" s="2" customFormat="1" ht="30" thickBot="1">
      <c r="A10" s="8">
        <f t="shared" si="0"/>
        <v>6</v>
      </c>
      <c r="B10" s="60" t="s">
        <v>68</v>
      </c>
      <c r="C10" s="11" t="s">
        <v>62</v>
      </c>
      <c r="D10" s="45">
        <v>39396</v>
      </c>
      <c r="E10" s="10" t="s">
        <v>36</v>
      </c>
      <c r="F10" s="10" t="s">
        <v>34</v>
      </c>
      <c r="G10" s="9" t="s">
        <v>50</v>
      </c>
      <c r="H10" s="10">
        <v>7</v>
      </c>
      <c r="I10" s="17">
        <v>37</v>
      </c>
      <c r="K10" s="3">
        <v>11</v>
      </c>
      <c r="M10" s="2" t="s">
        <v>48</v>
      </c>
    </row>
    <row r="11" spans="1:13" s="2" customFormat="1" ht="30" thickBot="1">
      <c r="A11" s="8">
        <f t="shared" si="0"/>
        <v>7</v>
      </c>
      <c r="B11" s="60" t="s">
        <v>69</v>
      </c>
      <c r="C11" s="11" t="s">
        <v>62</v>
      </c>
      <c r="D11" s="45">
        <v>39210</v>
      </c>
      <c r="E11" s="10" t="s">
        <v>36</v>
      </c>
      <c r="F11" s="10" t="s">
        <v>34</v>
      </c>
      <c r="G11" s="9" t="s">
        <v>50</v>
      </c>
      <c r="H11" s="10">
        <v>7</v>
      </c>
      <c r="I11" s="17">
        <v>32</v>
      </c>
      <c r="K11" s="3"/>
      <c r="M11" s="2" t="s">
        <v>49</v>
      </c>
    </row>
    <row r="12" spans="1:13" s="2" customFormat="1" ht="30" thickBot="1">
      <c r="A12" s="8">
        <f t="shared" si="0"/>
        <v>8</v>
      </c>
      <c r="B12" s="60" t="s">
        <v>70</v>
      </c>
      <c r="C12" s="11" t="s">
        <v>62</v>
      </c>
      <c r="D12" s="45">
        <v>39279</v>
      </c>
      <c r="E12" s="10" t="s">
        <v>36</v>
      </c>
      <c r="F12" s="10" t="s">
        <v>34</v>
      </c>
      <c r="G12" s="9" t="s">
        <v>50</v>
      </c>
      <c r="H12" s="10">
        <v>7</v>
      </c>
      <c r="I12" s="17">
        <v>31</v>
      </c>
      <c r="K12" s="3"/>
      <c r="M12" s="2" t="s">
        <v>50</v>
      </c>
    </row>
    <row r="13" spans="1:13" s="2" customFormat="1" ht="30" thickBot="1">
      <c r="A13" s="8">
        <f t="shared" si="0"/>
        <v>9</v>
      </c>
      <c r="B13" s="60" t="s">
        <v>71</v>
      </c>
      <c r="C13" s="11" t="s">
        <v>62</v>
      </c>
      <c r="D13" s="45">
        <v>39361</v>
      </c>
      <c r="E13" s="10" t="s">
        <v>36</v>
      </c>
      <c r="F13" s="10" t="s">
        <v>34</v>
      </c>
      <c r="G13" s="9" t="s">
        <v>50</v>
      </c>
      <c r="H13" s="10">
        <v>7</v>
      </c>
      <c r="I13" s="17">
        <v>15</v>
      </c>
      <c r="K13" s="3"/>
      <c r="M13" s="2" t="s">
        <v>51</v>
      </c>
    </row>
    <row r="14" spans="1:13" s="2" customFormat="1" ht="30" thickBot="1">
      <c r="A14" s="8">
        <f t="shared" si="0"/>
        <v>10</v>
      </c>
      <c r="B14" s="60" t="s">
        <v>72</v>
      </c>
      <c r="C14" s="11" t="s">
        <v>62</v>
      </c>
      <c r="D14" s="45">
        <v>38878</v>
      </c>
      <c r="E14" s="10" t="s">
        <v>36</v>
      </c>
      <c r="F14" s="10" t="s">
        <v>34</v>
      </c>
      <c r="G14" s="9" t="s">
        <v>50</v>
      </c>
      <c r="H14" s="10">
        <v>8</v>
      </c>
      <c r="I14" s="17">
        <v>88</v>
      </c>
      <c r="K14" s="3"/>
      <c r="M14" s="2" t="s">
        <v>52</v>
      </c>
    </row>
    <row r="15" spans="1:13" s="2" customFormat="1" ht="30" thickBot="1">
      <c r="A15" s="8">
        <f t="shared" si="0"/>
        <v>11</v>
      </c>
      <c r="B15" s="60" t="s">
        <v>73</v>
      </c>
      <c r="C15" s="11" t="s">
        <v>62</v>
      </c>
      <c r="D15" s="45">
        <v>38918</v>
      </c>
      <c r="E15" s="10" t="s">
        <v>36</v>
      </c>
      <c r="F15" s="10" t="s">
        <v>34</v>
      </c>
      <c r="G15" s="9" t="s">
        <v>50</v>
      </c>
      <c r="H15" s="10">
        <v>8</v>
      </c>
      <c r="I15" s="17">
        <v>54</v>
      </c>
      <c r="K15" s="3"/>
      <c r="M15" s="2" t="s">
        <v>53</v>
      </c>
    </row>
    <row r="16" spans="1:13" s="2" customFormat="1" ht="30" thickBot="1">
      <c r="A16" s="8">
        <f t="shared" si="0"/>
        <v>12</v>
      </c>
      <c r="B16" s="60" t="s">
        <v>74</v>
      </c>
      <c r="C16" s="11" t="s">
        <v>62</v>
      </c>
      <c r="D16" s="45">
        <v>38549</v>
      </c>
      <c r="E16" s="10" t="s">
        <v>36</v>
      </c>
      <c r="F16" s="10" t="s">
        <v>34</v>
      </c>
      <c r="G16" s="9" t="s">
        <v>50</v>
      </c>
      <c r="H16" s="10">
        <v>9</v>
      </c>
      <c r="I16" s="17">
        <v>97</v>
      </c>
      <c r="K16" s="3"/>
      <c r="M16" s="2" t="s">
        <v>54</v>
      </c>
    </row>
    <row r="17" spans="1:13" s="2" customFormat="1" ht="30">
      <c r="A17" s="8">
        <v>13</v>
      </c>
      <c r="B17" s="9" t="s">
        <v>75</v>
      </c>
      <c r="C17" s="11" t="s">
        <v>62</v>
      </c>
      <c r="D17" s="45">
        <v>38384</v>
      </c>
      <c r="E17" s="13" t="s">
        <v>36</v>
      </c>
      <c r="F17" s="10" t="s">
        <v>34</v>
      </c>
      <c r="G17" s="9" t="s">
        <v>50</v>
      </c>
      <c r="H17" s="10">
        <v>9</v>
      </c>
      <c r="I17" s="17">
        <v>57</v>
      </c>
      <c r="K17" s="3"/>
      <c r="M17" s="2" t="s">
        <v>55</v>
      </c>
    </row>
    <row r="18" spans="1:13" s="2" customFormat="1" ht="30">
      <c r="A18" s="8">
        <f t="shared" si="0"/>
        <v>14</v>
      </c>
      <c r="B18" s="9" t="s">
        <v>76</v>
      </c>
      <c r="C18" s="11" t="s">
        <v>62</v>
      </c>
      <c r="D18" s="45">
        <v>38586</v>
      </c>
      <c r="E18" s="13" t="s">
        <v>36</v>
      </c>
      <c r="F18" s="10" t="s">
        <v>34</v>
      </c>
      <c r="G18" s="9" t="s">
        <v>50</v>
      </c>
      <c r="H18" s="10">
        <v>9</v>
      </c>
      <c r="I18" s="17">
        <v>51</v>
      </c>
      <c r="M18" s="2" t="s">
        <v>56</v>
      </c>
    </row>
    <row r="19" spans="1:13" s="2" customFormat="1" ht="9.75">
      <c r="A19" s="8"/>
      <c r="B19" s="11"/>
      <c r="C19" s="11"/>
      <c r="D19" s="45"/>
      <c r="E19" s="13"/>
      <c r="F19" s="10"/>
      <c r="G19" s="9"/>
      <c r="H19" s="10"/>
      <c r="I19" s="17"/>
      <c r="M19" s="2" t="s">
        <v>57</v>
      </c>
    </row>
    <row r="20" spans="1:13" s="2" customFormat="1" ht="9.75">
      <c r="A20" s="8"/>
      <c r="B20" s="11"/>
      <c r="C20" s="11"/>
      <c r="D20" s="45"/>
      <c r="E20" s="13"/>
      <c r="F20" s="10"/>
      <c r="G20" s="9"/>
      <c r="H20" s="10"/>
      <c r="I20" s="17"/>
      <c r="M20" s="2" t="s">
        <v>58</v>
      </c>
    </row>
    <row r="21" spans="1:13" s="2" customFormat="1" ht="9.75">
      <c r="A21" s="8"/>
      <c r="B21" s="11"/>
      <c r="C21" s="11"/>
      <c r="D21" s="45"/>
      <c r="E21" s="13"/>
      <c r="F21" s="10"/>
      <c r="G21" s="9"/>
      <c r="H21" s="10"/>
      <c r="I21" s="17"/>
      <c r="M21" s="2" t="s">
        <v>59</v>
      </c>
    </row>
    <row r="22" spans="1:13" s="2" customFormat="1" ht="9.75">
      <c r="A22" s="8"/>
      <c r="B22" s="11"/>
      <c r="C22" s="11"/>
      <c r="D22" s="45"/>
      <c r="E22" s="13"/>
      <c r="F22" s="10"/>
      <c r="G22" s="9"/>
      <c r="H22" s="10"/>
      <c r="I22" s="17"/>
      <c r="M22" s="2" t="s">
        <v>60</v>
      </c>
    </row>
    <row r="23" spans="1:9" s="2" customFormat="1" ht="9.75">
      <c r="A23" s="8"/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/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/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/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/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/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/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/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/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/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/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/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/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/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/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/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/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/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/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/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/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/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/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/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/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/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/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/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/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/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/>
      <c r="B53" s="11"/>
      <c r="C53" s="11"/>
      <c r="D53" s="45"/>
      <c r="E53" s="13"/>
      <c r="F53" s="10"/>
      <c r="G53" s="9"/>
      <c r="H53" s="10"/>
      <c r="I53" s="17"/>
    </row>
    <row r="54" spans="1:9" ht="11.25">
      <c r="A54" s="8"/>
      <c r="B54" s="49"/>
      <c r="C54" s="11"/>
      <c r="D54" s="46"/>
      <c r="E54" s="13"/>
      <c r="F54" s="10"/>
      <c r="G54" s="9"/>
      <c r="H54" s="10"/>
      <c r="I54" s="18"/>
    </row>
    <row r="55" spans="1:9" ht="11.25">
      <c r="A55" s="8"/>
      <c r="B55" s="49"/>
      <c r="C55" s="11"/>
      <c r="D55" s="46"/>
      <c r="E55" s="13"/>
      <c r="F55" s="10"/>
      <c r="G55" s="9"/>
      <c r="H55" s="10"/>
      <c r="I55" s="18"/>
    </row>
    <row r="56" spans="1:9" ht="11.25">
      <c r="A56" s="8"/>
      <c r="B56" s="49"/>
      <c r="C56" s="11"/>
      <c r="D56" s="46"/>
      <c r="E56" s="13"/>
      <c r="F56" s="10"/>
      <c r="G56" s="9"/>
      <c r="H56" s="10"/>
      <c r="I56" s="18"/>
    </row>
    <row r="57" spans="1:9" ht="11.25">
      <c r="A57" s="8"/>
      <c r="B57" s="49"/>
      <c r="C57" s="11"/>
      <c r="D57" s="46"/>
      <c r="E57" s="13"/>
      <c r="F57" s="10"/>
      <c r="G57" s="9"/>
      <c r="H57" s="10"/>
      <c r="I57" s="18"/>
    </row>
    <row r="58" spans="1:9" ht="11.25">
      <c r="A58" s="8"/>
      <c r="B58" s="49"/>
      <c r="C58" s="11"/>
      <c r="D58" s="46"/>
      <c r="E58" s="13"/>
      <c r="F58" s="10"/>
      <c r="G58" s="9"/>
      <c r="H58" s="10"/>
      <c r="I58" s="18"/>
    </row>
    <row r="59" spans="1:9" ht="11.25">
      <c r="A59" s="8"/>
      <c r="B59" s="49"/>
      <c r="C59" s="11"/>
      <c r="D59" s="46"/>
      <c r="E59" s="13"/>
      <c r="F59" s="10"/>
      <c r="G59" s="9"/>
      <c r="H59" s="10"/>
      <c r="I59" s="18"/>
    </row>
    <row r="60" spans="1:9" ht="11.25">
      <c r="A60" s="8"/>
      <c r="B60" s="49"/>
      <c r="C60" s="11"/>
      <c r="D60" s="46"/>
      <c r="E60" s="13"/>
      <c r="F60" s="10"/>
      <c r="G60" s="9"/>
      <c r="H60" s="10"/>
      <c r="I60" s="18"/>
    </row>
    <row r="61" spans="1:9" ht="11.25">
      <c r="A61" s="8"/>
      <c r="B61" s="49"/>
      <c r="C61" s="11"/>
      <c r="D61" s="46"/>
      <c r="E61" s="13"/>
      <c r="F61" s="10"/>
      <c r="G61" s="9"/>
      <c r="H61" s="10"/>
      <c r="I61" s="18"/>
    </row>
    <row r="62" spans="1:9" ht="11.25">
      <c r="A62" s="8"/>
      <c r="B62" s="49"/>
      <c r="C62" s="11"/>
      <c r="D62" s="46"/>
      <c r="E62" s="13"/>
      <c r="F62" s="10"/>
      <c r="G62" s="9"/>
      <c r="H62" s="10"/>
      <c r="I62" s="18"/>
    </row>
    <row r="63" spans="1:9" ht="11.25">
      <c r="A63" s="8"/>
      <c r="B63" s="49"/>
      <c r="C63" s="11"/>
      <c r="D63" s="46"/>
      <c r="E63" s="13"/>
      <c r="F63" s="10"/>
      <c r="G63" s="9"/>
      <c r="H63" s="10"/>
      <c r="I63" s="18"/>
    </row>
    <row r="64" spans="1:9" ht="11.25">
      <c r="A64" s="8"/>
      <c r="B64" s="49"/>
      <c r="C64" s="11"/>
      <c r="D64" s="46"/>
      <c r="E64" s="13"/>
      <c r="F64" s="10"/>
      <c r="G64" s="9"/>
      <c r="H64" s="10"/>
      <c r="I64" s="18"/>
    </row>
    <row r="65" spans="1:9" ht="11.25">
      <c r="A65" s="8"/>
      <c r="B65" s="49"/>
      <c r="C65" s="11"/>
      <c r="D65" s="46"/>
      <c r="E65" s="13"/>
      <c r="F65" s="10"/>
      <c r="G65" s="9"/>
      <c r="H65" s="10"/>
      <c r="I65" s="18"/>
    </row>
    <row r="66" spans="1:9" ht="11.25">
      <c r="A66" s="8"/>
      <c r="B66" s="49"/>
      <c r="C66" s="11"/>
      <c r="D66" s="46"/>
      <c r="E66" s="13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>IF(COUNTA($B101)&gt;0,$A100+1," ")</f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17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:G16">
      <formula1>$M$2:$M$22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53" t="s">
        <v>22</v>
      </c>
      <c r="B1" s="53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4" t="s">
        <v>23</v>
      </c>
      <c r="B33" s="40"/>
    </row>
    <row r="34" spans="1:2" ht="11.25">
      <c r="A34" s="55"/>
      <c r="B34" s="40"/>
    </row>
    <row r="35" spans="1:2" ht="11.25">
      <c r="A35" s="56"/>
      <c r="B35" s="40"/>
    </row>
    <row r="36" spans="1:2" ht="11.25">
      <c r="A36" s="57" t="s">
        <v>24</v>
      </c>
      <c r="B36" s="40"/>
    </row>
    <row r="37" spans="1:2" ht="11.25">
      <c r="A37" s="57"/>
      <c r="B37" s="41"/>
    </row>
    <row r="38" spans="1:2" ht="12" thickBot="1">
      <c r="A38" s="58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59" t="s">
        <v>25</v>
      </c>
      <c r="B1" s="59"/>
      <c r="C1" s="59"/>
      <c r="D1" s="59"/>
      <c r="E1" s="59"/>
      <c r="F1" s="59"/>
      <c r="G1" s="59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2020-10-26T16:42:03Z</dcterms:modified>
  <cp:category/>
  <cp:version/>
  <cp:contentType/>
  <cp:contentStatus/>
</cp:coreProperties>
</file>